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市（231）" sheetId="1" r:id="rId1"/>
  </sheets>
  <definedNames/>
  <calcPr fullCalcOnLoad="1"/>
</workbook>
</file>

<file path=xl/sharedStrings.xml><?xml version="1.0" encoding="utf-8"?>
<sst xmlns="http://schemas.openxmlformats.org/spreadsheetml/2006/main" count="2990" uniqueCount="1186">
  <si>
    <t>鞍山市菱镁矿浮选和镁砂生产线公告清单(2023年度）</t>
  </si>
  <si>
    <t>1.清单内容主要依据企业报送情况。
2.清单是向社会公开已投产生产线（主体设备）情况，便于社会监督，不作为合法合规性的依据。</t>
  </si>
  <si>
    <t>序号</t>
  </si>
  <si>
    <t>企业名称</t>
  </si>
  <si>
    <t>生产线(主体设备)</t>
  </si>
  <si>
    <t>产品</t>
  </si>
  <si>
    <t>建设地址</t>
  </si>
  <si>
    <t>投产时间</t>
  </si>
  <si>
    <t>设计产能(万吨/年)</t>
  </si>
  <si>
    <t>备案批件文号</t>
  </si>
  <si>
    <t>环评批件文号</t>
  </si>
  <si>
    <t>是否停产超过2年</t>
  </si>
  <si>
    <t>名称</t>
  </si>
  <si>
    <t>规格</t>
  </si>
  <si>
    <t>数量</t>
  </si>
  <si>
    <t>鞍山澳海耐火材料有限公司</t>
  </si>
  <si>
    <t>变压器</t>
  </si>
  <si>
    <t>4000KVA</t>
  </si>
  <si>
    <t>电熔镁砂</t>
  </si>
  <si>
    <t>海城市八里镇大新村</t>
  </si>
  <si>
    <t>2016年</t>
  </si>
  <si>
    <t>海经信发[2015]10号</t>
  </si>
  <si>
    <t>海环保函发[2015]33号</t>
  </si>
  <si>
    <t>否</t>
  </si>
  <si>
    <t>海城市顺来矿业有限公司</t>
  </si>
  <si>
    <t>浮选生产线</t>
  </si>
  <si>
    <t>KYF-4*6</t>
  </si>
  <si>
    <t>精矿粉</t>
  </si>
  <si>
    <t>2018年</t>
  </si>
  <si>
    <t>海发改备〔2018〕 113号</t>
  </si>
  <si>
    <t>海环发〔2019〕5号</t>
  </si>
  <si>
    <t>海城市东四型钢金来有限公司</t>
  </si>
  <si>
    <t>5000KVA</t>
  </si>
  <si>
    <t>海城市东四管理区东头村</t>
  </si>
  <si>
    <t>2020年</t>
  </si>
  <si>
    <t>海发改备〔2018〕115号</t>
  </si>
  <si>
    <t>海环保函发〔2019〕40号</t>
  </si>
  <si>
    <t>海城勇义耐火材料有限公司</t>
  </si>
  <si>
    <t>海城市东四管理区红旗村</t>
  </si>
  <si>
    <t>2019年/2020年</t>
  </si>
  <si>
    <t>海发改备〔2018〕114号</t>
  </si>
  <si>
    <t>　海环保函发〔2019〕41号</t>
  </si>
  <si>
    <t>海城市合隆选矿厂</t>
  </si>
  <si>
    <t>海城市感王镇朱家村</t>
  </si>
  <si>
    <t>2019年</t>
  </si>
  <si>
    <t>海发改备〔2018〕142号</t>
  </si>
  <si>
    <t>海环保函发〔2019〕37号</t>
  </si>
  <si>
    <t>海城市峰驰耐火材料总公司</t>
  </si>
  <si>
    <t>轻烧反射窑</t>
  </si>
  <si>
    <t>单窑日产量35吨，高16米，内径3米</t>
  </si>
  <si>
    <t>轻烧氧化镁</t>
  </si>
  <si>
    <t>海城市马风镇前马村</t>
  </si>
  <si>
    <t>2007年</t>
  </si>
  <si>
    <t>海发改备〔2020〕120号</t>
  </si>
  <si>
    <t>海环备字〔2017〕83号</t>
  </si>
  <si>
    <t>重烧镁砂竖窑</t>
  </si>
  <si>
    <t>单窑日产量60吨，高16米，内径2.6米</t>
  </si>
  <si>
    <t>重烧镁砂</t>
  </si>
  <si>
    <t>1993年</t>
  </si>
  <si>
    <t>高纯镁砂竖窑</t>
  </si>
  <si>
    <t>单窑日产量150吨，高17.5米直径1.7米</t>
  </si>
  <si>
    <t>高纯镁砂</t>
  </si>
  <si>
    <t>海城三星矿业有限公司</t>
  </si>
  <si>
    <t>单窑日产量32吨，高13米，直径3米</t>
  </si>
  <si>
    <t>海城市马风镇房身村</t>
  </si>
  <si>
    <t>2008年</t>
  </si>
  <si>
    <t>海发改发〔2006〕123号</t>
  </si>
  <si>
    <t>单窑日产量150吨，高18米直径1.7米</t>
  </si>
  <si>
    <t>海经字〔2008〕第55号</t>
  </si>
  <si>
    <t>海城三岩矿业有限公司</t>
  </si>
  <si>
    <t>2005年</t>
  </si>
  <si>
    <t>鞍发改审字〔2004〕124号</t>
  </si>
  <si>
    <t>海环保发〔2005〕1号</t>
  </si>
  <si>
    <t>海城市乾城耐火材料有限公司</t>
  </si>
  <si>
    <t>海城市毛祁镇北毛村</t>
  </si>
  <si>
    <t>海经信发〔2019〕1号</t>
  </si>
  <si>
    <t>海环保环函发〔2019〕69号</t>
  </si>
  <si>
    <t>海城市昌恒循环产业有限公司</t>
  </si>
  <si>
    <t>海城市南台镇二道河村</t>
  </si>
  <si>
    <t>海发改备〔2018〕146</t>
  </si>
  <si>
    <t>海环保函发〔2019〕94</t>
  </si>
  <si>
    <t>海城市科林耐火材料有限公司</t>
  </si>
  <si>
    <t>轻烧窑</t>
  </si>
  <si>
    <t>63m</t>
  </si>
  <si>
    <t>海城市析木镇缸窑岭村</t>
  </si>
  <si>
    <t>2009年</t>
  </si>
  <si>
    <t>海发改备字〔2009〕8号</t>
  </si>
  <si>
    <t>海环保发〔2007〕28号</t>
  </si>
  <si>
    <t>海城市后英龙兴产业有限公司</t>
  </si>
  <si>
    <t>4米*12.5米</t>
  </si>
  <si>
    <t>海城市英落镇后英村</t>
  </si>
  <si>
    <t>海发改核字〔2016〕1号</t>
  </si>
  <si>
    <t>海环备字〔2017〕84号</t>
  </si>
  <si>
    <t>海城市后英兴东耐火材料有限公司</t>
  </si>
  <si>
    <t>18*3</t>
  </si>
  <si>
    <t>2011年</t>
  </si>
  <si>
    <t>海城智胜镁制品有限公司</t>
  </si>
  <si>
    <t>回转窑</t>
  </si>
  <si>
    <t>2米×60米</t>
  </si>
  <si>
    <t>镁钙砂</t>
  </si>
  <si>
    <t>1992年</t>
  </si>
  <si>
    <t>海城市后英耐火材料有限公司</t>
  </si>
  <si>
    <t>12米*4米</t>
  </si>
  <si>
    <t>1990年</t>
  </si>
  <si>
    <t>16米*2.4米</t>
  </si>
  <si>
    <t>中档镁砂窑</t>
  </si>
  <si>
    <t>19.5米*2.5米</t>
  </si>
  <si>
    <t>中档镁砂</t>
  </si>
  <si>
    <t>17米*1.7</t>
  </si>
  <si>
    <t>后英集团海城市高新技术产品有限公司</t>
  </si>
  <si>
    <t>悬浮炉</t>
  </si>
  <si>
    <t>80米*1.5米</t>
  </si>
  <si>
    <t>海城市英落镇水泉村</t>
  </si>
  <si>
    <t>2017年</t>
  </si>
  <si>
    <t>海发改备字〔2011〕11号</t>
  </si>
  <si>
    <t>海环保函发〔2012〕96号</t>
  </si>
  <si>
    <t>20米*2.2米</t>
  </si>
  <si>
    <t>海发改备字〔2011〕14号</t>
  </si>
  <si>
    <t>海环保函发〔2012〕95号</t>
  </si>
  <si>
    <t>4米*6米</t>
  </si>
  <si>
    <t>海发改备字〔2011〕15号</t>
  </si>
  <si>
    <t>海环保函发〔2012〕93号</t>
  </si>
  <si>
    <t>后英集团海城市环保科技有限公司</t>
  </si>
  <si>
    <t>长4.5米、宽4.4米、高13米</t>
  </si>
  <si>
    <t>2006年</t>
  </si>
  <si>
    <t>高23米，直径2米3</t>
  </si>
  <si>
    <t>高17米，直径1.7米</t>
  </si>
  <si>
    <t>后英集团海城市环保耐材有限公司</t>
  </si>
  <si>
    <t>2400KVA</t>
  </si>
  <si>
    <t>海经贸发技改〔2004〕12</t>
  </si>
  <si>
    <t>海环保发〔2010〕155号 海环验字〔2017〕020号</t>
  </si>
  <si>
    <t>后英集团海城市胜鹏耐火材料有限公司</t>
  </si>
  <si>
    <t>海发改备〔2018〕19号</t>
  </si>
  <si>
    <t>海环保函发〔2019〕81号</t>
  </si>
  <si>
    <t>后英集团海城市旭日耐火材料制造有限公司</t>
  </si>
  <si>
    <t>3米*18米</t>
  </si>
  <si>
    <t>海经信发〔2017〕18号</t>
  </si>
  <si>
    <t>海环保函发〔2020〕9号</t>
  </si>
  <si>
    <t>海城市后英科进耐火材料有限公司</t>
  </si>
  <si>
    <t>规格：长5米、宽6米、高15米</t>
  </si>
  <si>
    <t>海环备字〔2017〕86号</t>
  </si>
  <si>
    <t>海城市腾龙矿业有限公司</t>
  </si>
  <si>
    <t>日产57吨/容积197m³</t>
  </si>
  <si>
    <t>海城市英落镇</t>
  </si>
  <si>
    <t>海发改核字〔2010〕2号</t>
  </si>
  <si>
    <t>海环保发〔2010〕168号</t>
  </si>
  <si>
    <t>日产100吨/容积127m³/机械化</t>
  </si>
  <si>
    <t>海城市祥程矿业有限公司</t>
  </si>
  <si>
    <t>单窑日产60吨</t>
  </si>
  <si>
    <t>单窑日产120吨</t>
  </si>
  <si>
    <t>中档镁砂、合成砂</t>
  </si>
  <si>
    <t>海城市牌楼镇发达矿业有限公司</t>
  </si>
  <si>
    <t>6*6*25米，有效容积197立方米</t>
  </si>
  <si>
    <t>海城市牌楼工业园区</t>
  </si>
  <si>
    <t>2013年</t>
  </si>
  <si>
    <t>海发改备字〔2013〕16号</t>
  </si>
  <si>
    <t>海环备字〔2016〕201号</t>
  </si>
  <si>
    <t>海城屹弘冶金炉料制造有限公司</t>
  </si>
  <si>
    <t>日产47吨</t>
  </si>
  <si>
    <t>海城市牌楼镇工业园区</t>
  </si>
  <si>
    <t>2015年</t>
  </si>
  <si>
    <t>海发改备〔2020〕212号</t>
  </si>
  <si>
    <t>海环备字〔2017〕20号</t>
  </si>
  <si>
    <t>海城市盛贵耐火材料有限公司</t>
  </si>
  <si>
    <t>日产22吨</t>
  </si>
  <si>
    <t>海城市牌楼镇南沟村</t>
  </si>
  <si>
    <t>海发改备〔2019〕108号</t>
  </si>
  <si>
    <t>海环备字〔2016〕84号</t>
  </si>
  <si>
    <t>日产40吨，直径2.6m、高18.6m</t>
  </si>
  <si>
    <t>海城市牌楼镇宋堡村</t>
  </si>
  <si>
    <t>海发改备〔2019〕169号</t>
  </si>
  <si>
    <t>2012年</t>
  </si>
  <si>
    <t>4800KVA</t>
  </si>
  <si>
    <t>1600KVA</t>
  </si>
  <si>
    <t>海城市美菱氧化镁厂</t>
  </si>
  <si>
    <t>日产30吨</t>
  </si>
  <si>
    <t>海城市牌楼镇东牌楼工业园区</t>
  </si>
  <si>
    <t>2001年</t>
  </si>
  <si>
    <t>海发改备〔2019〕109号</t>
  </si>
  <si>
    <t>海环备字〔2017〕69号</t>
  </si>
  <si>
    <t>2010年</t>
  </si>
  <si>
    <t>海环备字〔2017〕71号</t>
  </si>
  <si>
    <t>海城市环菱镁制品制造有限公司</t>
  </si>
  <si>
    <t>长6米、宽6米、高14米。日产47吨</t>
  </si>
  <si>
    <t>海城市牌楼菱镁工业园</t>
  </si>
  <si>
    <t>海发改备〔2020〕209号</t>
  </si>
  <si>
    <t>海环备字〔2016〕104号</t>
  </si>
  <si>
    <t>海城市海英高级耐火材料有限公司</t>
  </si>
  <si>
    <t>14米*1.7米</t>
  </si>
  <si>
    <t>海城市牌楼镇</t>
  </si>
  <si>
    <t>2003年</t>
  </si>
  <si>
    <t>17米*1.6</t>
  </si>
  <si>
    <t>辽宁东和新材料股份有限公司</t>
  </si>
  <si>
    <t>SKDS-150</t>
  </si>
  <si>
    <t>析经发备〔2017〕10号
海工信发〔2020〕6号</t>
  </si>
  <si>
    <t>海环保函发〔2017〕27号
海环保函发〔2019〕140号</t>
  </si>
  <si>
    <t>4000kVA*10
6500kVA*4</t>
  </si>
  <si>
    <t>海发改备字〔2011〕73号 
海工信发〔2020〕4号</t>
  </si>
  <si>
    <t>海环保函发〔2011〕146号
海环保函发〔2019〕135号</t>
  </si>
  <si>
    <r>
      <t>8m</t>
    </r>
    <r>
      <rPr>
        <sz val="10"/>
        <rFont val="Times New Roman"/>
        <family val="0"/>
      </rPr>
      <t>3</t>
    </r>
  </si>
  <si>
    <t>海发改备字〔2011〕73号
海工信发〔2020〕5号</t>
  </si>
  <si>
    <t>海环保函发〔2012〕2号
海环保函发〔2019〕138号</t>
  </si>
  <si>
    <t>5m×4.5m×12m</t>
  </si>
  <si>
    <t>海城市毛祁镇山后村</t>
  </si>
  <si>
    <t>2014年</t>
  </si>
  <si>
    <t>海计发〔2001〕156号</t>
  </si>
  <si>
    <t>海环备字〔2016〕2号</t>
  </si>
  <si>
    <t>2000KVA</t>
  </si>
  <si>
    <t>海城市金沙矿业有限公司</t>
  </si>
  <si>
    <t>15米</t>
  </si>
  <si>
    <t>海城市牌楼镇金卜村</t>
  </si>
  <si>
    <t>海发改备字〔2014〕02号</t>
  </si>
  <si>
    <t>海环保发〔2006〕5号</t>
  </si>
  <si>
    <t>海城市谦源耐火材料有限公司</t>
  </si>
  <si>
    <t>海发改备〔2019〕152号</t>
  </si>
  <si>
    <t>海环备字〔2017〕78号</t>
  </si>
  <si>
    <t>日产100吨</t>
  </si>
  <si>
    <t>海城东方炘镁耐火材料有限公司</t>
  </si>
  <si>
    <t>竖窑</t>
  </si>
  <si>
    <t>18米</t>
  </si>
  <si>
    <t>低档镁砂</t>
  </si>
  <si>
    <t>海发改函字〔2015〕6号</t>
  </si>
  <si>
    <t>海环保函发〔2016〕29号</t>
  </si>
  <si>
    <t>海城东格镁业有限公司</t>
  </si>
  <si>
    <r>
      <t>有效容积60</t>
    </r>
    <r>
      <rPr>
        <sz val="10"/>
        <rFont val="Nimbus Roman No9 L"/>
        <family val="0"/>
      </rPr>
      <t>㎥</t>
    </r>
  </si>
  <si>
    <t>海城市牌楼镇代家沟村</t>
  </si>
  <si>
    <t>海发改备〔2020〕221号</t>
  </si>
  <si>
    <t>海环备字〔2017〕132号</t>
  </si>
  <si>
    <t>3150KVA</t>
  </si>
  <si>
    <t>海环备字〔2017〕95号</t>
  </si>
  <si>
    <t>海城海鸣矿业有限责任公司</t>
  </si>
  <si>
    <t>多层窑</t>
  </si>
  <si>
    <t>外径7.886m，内径7.138m，高24.183m，有效容积664m3</t>
  </si>
  <si>
    <t>辽宁省鞍山市海城市牌楼镇金堡村</t>
  </si>
  <si>
    <t>海发改备字〔2014〕3号</t>
  </si>
  <si>
    <t>海环保函发〔2015〕20号</t>
  </si>
  <si>
    <t>供热量：
210万-260万大卡/天</t>
  </si>
  <si>
    <t>海发改备〔2018〕147号</t>
  </si>
  <si>
    <t>海环保函发〔2020〕83号</t>
  </si>
  <si>
    <t>外径3.2m，内径1.6m，高11.196m，有效容积22.5m3，有出料机</t>
  </si>
  <si>
    <t>12㎥</t>
  </si>
  <si>
    <r>
      <t>14</t>
    </r>
    <r>
      <rPr>
        <sz val="10"/>
        <rFont val="Nimbus Roman No9 L"/>
        <family val="0"/>
      </rPr>
      <t>㎥</t>
    </r>
  </si>
  <si>
    <t>海城市光大高纯镁砂有限责任公司</t>
  </si>
  <si>
    <r>
      <t>有效容积43</t>
    </r>
    <r>
      <rPr>
        <sz val="10"/>
        <rFont val="Nimbus Roman No9 L"/>
        <family val="0"/>
      </rPr>
      <t>㎥</t>
    </r>
  </si>
  <si>
    <t>海城市析木镇下甸村</t>
  </si>
  <si>
    <t>1998年</t>
  </si>
  <si>
    <t>海经信发〔2012〕27号</t>
  </si>
  <si>
    <t>海环备字〔2016〕72号</t>
  </si>
  <si>
    <t>53m*φ3.6m</t>
  </si>
  <si>
    <t>2023年</t>
  </si>
  <si>
    <t>海发改备
〔2018〕128号</t>
  </si>
  <si>
    <r>
      <t>有效容积121</t>
    </r>
    <r>
      <rPr>
        <sz val="10"/>
        <rFont val="Nimbus Roman No9 L"/>
        <family val="0"/>
      </rPr>
      <t>㎥</t>
    </r>
  </si>
  <si>
    <t>鞍经备字〔2008〕61号</t>
  </si>
  <si>
    <t>海城市广岭耐火材料制造有限公司</t>
  </si>
  <si>
    <t>日产量35吨，有效容积86立方米</t>
  </si>
  <si>
    <t>海城市马风镇腰岭村</t>
  </si>
  <si>
    <t>海工信发〔2019〕15号</t>
  </si>
  <si>
    <t>海环保发〔2006〕52号</t>
  </si>
  <si>
    <t>辽宁辰昊镁业有限公司</t>
  </si>
  <si>
    <t>日产150吨</t>
  </si>
  <si>
    <t>海城市牌楼镇庙沟村</t>
  </si>
  <si>
    <t>海发改备〔2018〕165号</t>
  </si>
  <si>
    <t>海环保函发〔2019〕24号</t>
  </si>
  <si>
    <t>XCF-4.0</t>
  </si>
  <si>
    <t>3500KVA</t>
  </si>
  <si>
    <t>海发改备〔2018〕95号</t>
  </si>
  <si>
    <t>海环保函发〔2019〕23号</t>
  </si>
  <si>
    <t>海城市鼎晟矿业有限公司</t>
  </si>
  <si>
    <r>
      <t>6米*6米*7.8米容积60m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单窑日产60吨</t>
    </r>
  </si>
  <si>
    <t>海城市牌楼镇菱镁制品工业园区</t>
  </si>
  <si>
    <t>海发改备〔2020〕223号</t>
  </si>
  <si>
    <t>海环备字〔2017〕31号</t>
  </si>
  <si>
    <t>海城市广金源氧化镁制造有限公司</t>
  </si>
  <si>
    <t>海城市牌楼镇代家村工业园区</t>
  </si>
  <si>
    <t>海发改备〔2019〕129号</t>
  </si>
  <si>
    <t>海环备字〔2017〕62号</t>
  </si>
  <si>
    <t>海城市国田矿业有限公司</t>
  </si>
  <si>
    <t>单窑日产60吨/4m*5m*16.5m                                       单窑日产60吨/4m*5m*17.5m</t>
  </si>
  <si>
    <t>海城市牌楼镇杨家店村</t>
  </si>
  <si>
    <t>1999年</t>
  </si>
  <si>
    <t>海发改备〔2020〕234号</t>
  </si>
  <si>
    <t>海环备字〔2016〕186号</t>
  </si>
  <si>
    <t>单窑日产60吨/Ф4.5M*18.5M                                  单窑日产55吨/Ф4.1M*16M                                       单窑日产50吨/Ф4.1M*14M</t>
  </si>
  <si>
    <t>单窑日产155吨/Ф6.5M*21.5M</t>
  </si>
  <si>
    <t>海城市牌楼镇海狮轻烧镁厂</t>
  </si>
  <si>
    <t>日产35吨</t>
  </si>
  <si>
    <t>海城市牌楼镇代家工业园区205号</t>
  </si>
  <si>
    <t>海发改备〔2019〕115号</t>
  </si>
  <si>
    <t>海环备字〔2017〕75号</t>
  </si>
  <si>
    <t>海城市宏达耐火材料有限公司</t>
  </si>
  <si>
    <t>日产50吨</t>
  </si>
  <si>
    <t>海城市牌楼镇梨树村</t>
  </si>
  <si>
    <t>海发改核字〔2009〕58号</t>
  </si>
  <si>
    <t>海环备字〔2017〕65号</t>
  </si>
  <si>
    <t>海城市华丰镁业矿产品有限公司</t>
  </si>
  <si>
    <r>
      <t>有效容积120m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外部尺寸：16.5*6*6</t>
    </r>
  </si>
  <si>
    <t>海发改备〔2019〕116号</t>
  </si>
  <si>
    <t>海环备字〔2017〕66号</t>
  </si>
  <si>
    <r>
      <t>有效容积100m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外部尺寸：13.5*6*6</t>
    </r>
  </si>
  <si>
    <t>海城隆鑫镁制品有限公司</t>
  </si>
  <si>
    <t>日产60吨/窑Ф2.6m H18.5m机械化</t>
  </si>
  <si>
    <t>海城市牌楼镇下房身村</t>
  </si>
  <si>
    <t>海发改备〔2020〕224号</t>
  </si>
  <si>
    <t>海环备字〔2017〕12号</t>
  </si>
  <si>
    <t>日产50吨/窑Ф2.6m H16.5m非机械化</t>
  </si>
  <si>
    <t>海城市铭伦镁制品制造有限公司</t>
  </si>
  <si>
    <r>
      <t>有效容积136m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，外部尺寸4.18*4.95*14.5</t>
    </r>
  </si>
  <si>
    <t>1989年</t>
  </si>
  <si>
    <t>海发改备字〔2019〕161号　</t>
  </si>
  <si>
    <t>海环备字〔2017〕76号</t>
  </si>
  <si>
    <r>
      <t>有效容积169m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，外部尺寸5.4*6*18</t>
    </r>
  </si>
  <si>
    <t>海城兴富镁业有限公司</t>
  </si>
  <si>
    <t>海城市牌楼镇毛柴村</t>
  </si>
  <si>
    <t>海发改备〔2020〕239号</t>
  </si>
  <si>
    <t>海环备字〔2017〕17号</t>
  </si>
  <si>
    <t>海城市旭东洋矿产品有限公司</t>
  </si>
  <si>
    <r>
      <t>单窑有效容积109m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，单窑日产64吨</t>
    </r>
  </si>
  <si>
    <t>海城市牌楼镇东三道梨树</t>
  </si>
  <si>
    <t>海发改备〔2020〕265号</t>
  </si>
  <si>
    <t>海环备字〔2016〕200号</t>
  </si>
  <si>
    <t>海城市银峰镁制品有限公司</t>
  </si>
  <si>
    <t>3.5*5*15.5</t>
  </si>
  <si>
    <t>海城市牌楼镇镁制品工业园区</t>
  </si>
  <si>
    <t>海发改备〔2020〕220号</t>
  </si>
  <si>
    <t>海环备字〔2017〕50号</t>
  </si>
  <si>
    <t>辽宁乾赫耐火材料有限公司</t>
  </si>
  <si>
    <t>210-260万大卡</t>
  </si>
  <si>
    <t>海城市八里镇钟台村</t>
  </si>
  <si>
    <t>2021年</t>
  </si>
  <si>
    <t>海发改备字〔2018〕159号</t>
  </si>
  <si>
    <t>海环保函发〔2019〕1号</t>
  </si>
  <si>
    <r>
      <t>8-10m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浮选机</t>
    </r>
  </si>
  <si>
    <t>4000KVA*10、5000KVA*11</t>
  </si>
  <si>
    <t>海发改备字〔2018〕160号</t>
  </si>
  <si>
    <t>海环保函发〔2019〕2号</t>
  </si>
  <si>
    <t>海城镁矿集团有限公司</t>
  </si>
  <si>
    <t>ϕ2.5</t>
  </si>
  <si>
    <t>海镁集团金堡厂区</t>
  </si>
  <si>
    <t>1983年</t>
  </si>
  <si>
    <t>辽镁〔81〕计字90号</t>
  </si>
  <si>
    <t>海环备字〔2017〕91号</t>
  </si>
  <si>
    <t>ϕ3.2</t>
  </si>
  <si>
    <t>析经发备〔2017〕25号</t>
  </si>
  <si>
    <t>ϕ4.5</t>
  </si>
  <si>
    <t>鞍冶化建发〔2002〕第70号</t>
  </si>
  <si>
    <t>鞍冶化建发〔2002〕第132号</t>
  </si>
  <si>
    <t>SBK-50</t>
  </si>
  <si>
    <t>析经发备〔2017〕27号</t>
  </si>
  <si>
    <t>ϕ2.2</t>
  </si>
  <si>
    <t>1984年</t>
  </si>
  <si>
    <t>计原〔1983〕365号</t>
  </si>
  <si>
    <t>2004年</t>
  </si>
  <si>
    <t>鞍冶化建发〔2003〕第56号</t>
  </si>
  <si>
    <t>ϕ2.4</t>
  </si>
  <si>
    <t>辽镁计字〔1992〕6号</t>
  </si>
  <si>
    <t>ϕ2.6</t>
  </si>
  <si>
    <t>1986年</t>
  </si>
  <si>
    <t>辽镁〔84〕计字245号</t>
  </si>
  <si>
    <t>海环备字 〔2017〕91号</t>
  </si>
  <si>
    <t>〔82〕冶矿字第1484号</t>
  </si>
  <si>
    <t>海环字第〔2017〕91号</t>
  </si>
  <si>
    <t>鞍冶化建发〔2003〕56号</t>
  </si>
  <si>
    <t>ϕ1.4</t>
  </si>
  <si>
    <t>1982年</t>
  </si>
  <si>
    <t>ϕ1.6</t>
  </si>
  <si>
    <t>1994年</t>
  </si>
  <si>
    <t>海镁集团高纯厂区</t>
  </si>
  <si>
    <t>析经发备〔2017〕55号</t>
  </si>
  <si>
    <t>海环备字〔2016〕39号</t>
  </si>
  <si>
    <t>反浮选线</t>
  </si>
  <si>
    <t>海环备字 〔2017〕92号</t>
  </si>
  <si>
    <t>正反浮选线</t>
  </si>
  <si>
    <t>析经发备〔2018〕27号</t>
  </si>
  <si>
    <t>鞍山万利镁质材料科技有限公司</t>
  </si>
  <si>
    <t>日产800吨</t>
  </si>
  <si>
    <t>海城市腾鳌镇福安街道办</t>
  </si>
  <si>
    <r>
      <t>2</t>
    </r>
    <r>
      <rPr>
        <sz val="10"/>
        <rFont val="宋体"/>
        <family val="0"/>
      </rPr>
      <t>019年</t>
    </r>
  </si>
  <si>
    <t>海发改备〔2018〕109号</t>
  </si>
  <si>
    <t>海环保函发〔2018〕92号</t>
  </si>
  <si>
    <t>6300KVA</t>
  </si>
  <si>
    <t>海城世达耐火材料制造有限公司</t>
  </si>
  <si>
    <t>105-130万大卡/天</t>
  </si>
  <si>
    <t>海城市牌楼镇牌楼村1059号（牌楼菱镁工业园区）</t>
  </si>
  <si>
    <t>海发改备〔2018〕140号</t>
  </si>
  <si>
    <t>海环保函发〔2018〕96号</t>
  </si>
  <si>
    <r>
      <t>8M</t>
    </r>
    <r>
      <rPr>
        <sz val="10"/>
        <rFont val="方正书宋_GBK"/>
        <family val="0"/>
      </rPr>
      <t>³</t>
    </r>
  </si>
  <si>
    <t>海城市牌楼镇牌楼村1060号（牌楼菱镁工业园区）</t>
  </si>
  <si>
    <t>海城市鑫泰冶金炉料制造有限公司</t>
  </si>
  <si>
    <t>单窑日产：50吨、容积:88立方米。</t>
  </si>
  <si>
    <t>海城市牌楼镇东牌楼园区5号线南侧</t>
  </si>
  <si>
    <t>海发改函字
〔2015〕1号</t>
  </si>
  <si>
    <t>海环备字
〔2017〕68号</t>
  </si>
  <si>
    <t>海城市天元耐火材料有限公司</t>
  </si>
  <si>
    <t>海城市牌楼镇代家村</t>
  </si>
  <si>
    <t>海发改函字
〔2015〕2号</t>
  </si>
  <si>
    <t>海环保函发
〔2015〕74号</t>
  </si>
  <si>
    <t>无</t>
  </si>
  <si>
    <t>海城市申盾镁制品有限公司</t>
  </si>
  <si>
    <t>海发改备字
〔2016〕39号</t>
  </si>
  <si>
    <t>海环备字
〔2016〕6号</t>
  </si>
  <si>
    <t>海城市富鹏耐火材料有限公司</t>
  </si>
  <si>
    <t>海城市牌楼镇海镁矿区</t>
  </si>
  <si>
    <t>析经发备
〔2018〕15号</t>
  </si>
  <si>
    <t>海环保函发
〔2018〕71号</t>
  </si>
  <si>
    <t>海城市新亚聚昌矿业有限公司</t>
  </si>
  <si>
    <t>5000kVA</t>
  </si>
  <si>
    <t>海发改备字
〔2011〕3号
海发改备字
〔2016〕25号</t>
  </si>
  <si>
    <t>海环保函发
〔2012〕58号
海环保函发
〔2013〕2号</t>
  </si>
  <si>
    <r>
      <t>8m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浮选机32台
GPZ-40过滤机5台</t>
    </r>
  </si>
  <si>
    <t>海发改备字〔2011〕3号</t>
  </si>
  <si>
    <t>海环保函发〔2012〕58号</t>
  </si>
  <si>
    <r>
      <t>单窑40t/d ∮4.5,H15  40m</t>
    </r>
    <r>
      <rPr>
        <vertAlign val="superscript"/>
        <sz val="10"/>
        <rFont val="宋体"/>
        <family val="0"/>
      </rPr>
      <t>3</t>
    </r>
  </si>
  <si>
    <t>海城市牌楼镇海盛菱镁厂</t>
  </si>
  <si>
    <t>单窑日产量30吨*4/有效容积18*5*12</t>
  </si>
  <si>
    <t>海城市牌楼镇金堡村</t>
  </si>
  <si>
    <t>1997年</t>
  </si>
  <si>
    <t>海发改备
〔2020〕213号</t>
  </si>
  <si>
    <t>海环审字
〔2019〕BG002</t>
  </si>
  <si>
    <t>海城市嘉祥矿产品制造有限公司</t>
  </si>
  <si>
    <t>5.5m*5.5m*18m
单窑日产55t</t>
  </si>
  <si>
    <t>海城市牌楼镇东牌楼菱镁工业园区</t>
  </si>
  <si>
    <t>海发改备
〔2020〕211号</t>
  </si>
  <si>
    <t>海环备字
〔2017〕46号</t>
  </si>
  <si>
    <t>海城市牌楼镇光大石粉厂</t>
  </si>
  <si>
    <t>4*4*15  日产30吨</t>
  </si>
  <si>
    <t>海城市牌楼镇西牌楼村</t>
  </si>
  <si>
    <t>海发改备
〔2020〕223号</t>
  </si>
  <si>
    <t>海环备字
〔2017〕67号</t>
  </si>
  <si>
    <t>海城市荣利镁矿有限公司</t>
  </si>
  <si>
    <t>5m×4.5m×12m日产量19.7吨</t>
  </si>
  <si>
    <t>析经发备
〔2017〕54号</t>
  </si>
  <si>
    <t>海环备字〔2017〕118号</t>
  </si>
  <si>
    <t>日产45吨/窑 有效容积：113立</t>
  </si>
  <si>
    <t>海城市牌楼镇丁家村</t>
  </si>
  <si>
    <t>2002年</t>
  </si>
  <si>
    <t>海环备字
〔2017〕118号</t>
  </si>
  <si>
    <t>日产50吨/窑 有效容积：127立</t>
  </si>
  <si>
    <t>析经发备
〔2017〕}54号</t>
  </si>
  <si>
    <t>海城市牌楼杨店村</t>
  </si>
  <si>
    <t>2000年</t>
  </si>
  <si>
    <t>海城市宽祥矿产品制造有限公司</t>
  </si>
  <si>
    <t>单窑日产量60吨,高24米,直径4.5米</t>
  </si>
  <si>
    <t>海城市牌楼镇工业园</t>
  </si>
  <si>
    <t>海发改备
〔2020〕216号</t>
  </si>
  <si>
    <t>海环备字
〔2017〕52号</t>
  </si>
  <si>
    <t>海城市国耐镁制品有限公司</t>
  </si>
  <si>
    <t>机械化竖窑，有效容积83m3，φ2.7m*18.5m
每窑日产量60吨</t>
  </si>
  <si>
    <t>海城市牌楼镇金家堡村</t>
  </si>
  <si>
    <t>海发改备
〔2020〕237号</t>
  </si>
  <si>
    <t>海环备字
〔2017〕49号</t>
  </si>
  <si>
    <t>海城市牌楼镇伟刚轻烧镁厂</t>
  </si>
  <si>
    <t>单窑日产30吨/单窑　　　5*5*14.5米</t>
  </si>
  <si>
    <t>海城市牌楼镇牌楼村</t>
  </si>
  <si>
    <t>1996年</t>
  </si>
  <si>
    <t>海发改备
〔2020〕214号</t>
  </si>
  <si>
    <t>海环备字
〔2017〕81号</t>
  </si>
  <si>
    <t>海城市秋实耐火材料制造有限公司</t>
  </si>
  <si>
    <t>2500KVA</t>
  </si>
  <si>
    <t>析经发备
〔2018〕8号                                           海发改函字
〔2015〕7号</t>
  </si>
  <si>
    <t>海环备字
〔2016〕82号</t>
  </si>
  <si>
    <t>有效容积119立方米</t>
  </si>
  <si>
    <t>海城市牌楼镇金堡石粉厂</t>
  </si>
  <si>
    <t>日产量30吨、
有效容积18m*5m*12m</t>
  </si>
  <si>
    <t>海发改备
〔2020〕240号</t>
  </si>
  <si>
    <t>海环备字
〔2017〕48号</t>
  </si>
  <si>
    <t>辽宁利尔镁质合成材料股份有限公司</t>
  </si>
  <si>
    <t>4500KVA</t>
  </si>
  <si>
    <t>析经发备
〔2015〕7号</t>
  </si>
  <si>
    <t>海环保函发〔2016〕20号</t>
  </si>
  <si>
    <t>单窑日产量65t，φ2.6*21m，机械化</t>
  </si>
  <si>
    <t>海发改备
〔2014〕32号</t>
  </si>
  <si>
    <t>海环保函发〔2017〕16号</t>
  </si>
  <si>
    <r>
      <t>颚式破碎机、球磨机、搅拌槽、盘式过滤机、压滤机PE750*1060、φ3600*3900、XB-2500、90m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、200㎡</t>
    </r>
  </si>
  <si>
    <t>海发改备
〔2019〕8号</t>
  </si>
  <si>
    <t>海环保函发〔2019〕153号</t>
  </si>
  <si>
    <t>日产量130t，16.5m，机械化</t>
  </si>
  <si>
    <t>海发改备〔2019〕9号</t>
  </si>
  <si>
    <t>海环保函发〔2019〕155号</t>
  </si>
  <si>
    <t>日产量270t，机械化</t>
  </si>
  <si>
    <t>海城市天意矿产品加工有限公司</t>
  </si>
  <si>
    <t>8立方米浮选机</t>
  </si>
  <si>
    <t>海发改备〔2019〕138号</t>
  </si>
  <si>
    <t>海环保函发〔2020〕159号</t>
  </si>
  <si>
    <t>海城市牌楼镇镁工业园区</t>
  </si>
  <si>
    <t>海发改备〔2018〕3号  海发改备字〔2011〕9号</t>
  </si>
  <si>
    <t>海环保函发〔2017〕31号</t>
  </si>
  <si>
    <t>海城新威利成镁资源有限公司</t>
  </si>
  <si>
    <t>日产140吨，容积43立方米，型号1.7M*19M</t>
  </si>
  <si>
    <t>海城市牌楼镇代家镁制品工业园</t>
  </si>
  <si>
    <t>海发改备〔2019〕133号</t>
  </si>
  <si>
    <t>海环审字〔2021〕17号</t>
  </si>
  <si>
    <t>亨特利（海城）镁矿有限公司</t>
  </si>
  <si>
    <t>Φ1.6M /日产115t/机械化</t>
  </si>
  <si>
    <t>海城市牌楼镇牌楼新区11号</t>
  </si>
  <si>
    <t>辽镁办发
〔2007〕22号
海发改发
〔2007〕40号</t>
  </si>
  <si>
    <t>海环保发
﹝2007﹞22号</t>
  </si>
  <si>
    <t>Φ1.7M /日产115t /机械化</t>
  </si>
  <si>
    <t>海城市牌楼镇牌楼新区12号</t>
  </si>
  <si>
    <t>辽镁办发
〔2007〕42号
 海发改核字〔2010〕38号</t>
  </si>
  <si>
    <t>海环保发
﹝2010﹞150号</t>
  </si>
  <si>
    <t>4.75m×4.5m×12.5m /日产21.5吨</t>
  </si>
  <si>
    <t>海城市牌楼镇牌楼新区13号</t>
  </si>
  <si>
    <t>海规委办字
〔2007〕4号
海发改发
〔2007〕40号</t>
  </si>
  <si>
    <t>海环备字 
〔2017〕70号</t>
  </si>
  <si>
    <t>海城市盛鹏矿产品加工厂</t>
  </si>
  <si>
    <t>4立*14</t>
  </si>
  <si>
    <t>海城市王石镇代千村</t>
  </si>
  <si>
    <t>海发改核字
﹝2008﹞6号</t>
  </si>
  <si>
    <t>海环保函发﹝2008﹞112号</t>
  </si>
  <si>
    <t>65m*φ3m(459立）/300吨</t>
  </si>
  <si>
    <t>海城市腾鳌镇东新村</t>
  </si>
  <si>
    <t>海环审字﹝2008﹞B062号</t>
  </si>
  <si>
    <t>海城市中昊镁业有限公司</t>
  </si>
  <si>
    <t>4300KVA</t>
  </si>
  <si>
    <t>海经信发〔2014〕37号</t>
  </si>
  <si>
    <t>海环保函发〔2014〕89号</t>
  </si>
  <si>
    <t>φ2.8*17.5m</t>
  </si>
  <si>
    <t>海环备字〔2016〕90号</t>
  </si>
  <si>
    <t>海城现代菱镁产业科技工程有限公司</t>
  </si>
  <si>
    <t>3150KVA/4000KVA</t>
  </si>
  <si>
    <t>海城市牌楼镇辽宁菱镁工业园中试基地</t>
  </si>
  <si>
    <t>海发改备字〔2016〕20号</t>
  </si>
  <si>
    <t>海环保函发〔2018〕80号</t>
  </si>
  <si>
    <t>海城市德镁环保科技有限公司</t>
  </si>
  <si>
    <r>
      <t>∅</t>
    </r>
    <r>
      <rPr>
        <sz val="10"/>
        <rFont val="宋体"/>
        <family val="0"/>
      </rPr>
      <t>4m×6m底座加炉身总高6.8m 日产 240吨/炉</t>
    </r>
  </si>
  <si>
    <t>海城市牌楼镇海城镁矿耐火材料总厂西侧</t>
  </si>
  <si>
    <t>析经发〔2017〕48号</t>
  </si>
  <si>
    <t>海环备字〔2017〕64号</t>
  </si>
  <si>
    <t>海城镁矿创新技术研究集团有限公司</t>
  </si>
  <si>
    <t>THDS1650×1850、THDS1450×1650</t>
  </si>
  <si>
    <t>海发改备〔2018〕121号</t>
  </si>
  <si>
    <t>海环保函发〔2020〕94号</t>
  </si>
  <si>
    <t>海城市紫光新镁科技有限公司</t>
  </si>
  <si>
    <t>130万大卡/天</t>
  </si>
  <si>
    <t>析经发备字〔2016〕3号</t>
  </si>
  <si>
    <t>海环保函发〔2016〕30号</t>
  </si>
  <si>
    <t>海城市国石矿业有限公司</t>
  </si>
  <si>
    <t>SKDS-140，日产240吨，容积80立方米</t>
  </si>
  <si>
    <t>海发改备〔2019〕100号</t>
  </si>
  <si>
    <t>海环保函发〔2020〕74号</t>
  </si>
  <si>
    <t>辽宁隆镁科技有限公司</t>
  </si>
  <si>
    <t>日产840吨轻烧氧化镁粉    圆柱型内经3.1m，外径4.1m，高33.4m</t>
  </si>
  <si>
    <t>海发改备〔2018〕4号</t>
  </si>
  <si>
    <t>海环保函发〔2019〕16号</t>
  </si>
  <si>
    <t>海城远东矿业有限公司</t>
  </si>
  <si>
    <t>32立方米浮选机</t>
  </si>
  <si>
    <t>海城市牌楼镇东三道（梨树屯）</t>
  </si>
  <si>
    <t>海发改备〔2020〕51号</t>
  </si>
  <si>
    <t>海环保函发〔2017〕5号</t>
  </si>
  <si>
    <t>辽宁赛镁德实业有限公司</t>
  </si>
  <si>
    <t>日产量30吨/Φ2米*25米</t>
  </si>
  <si>
    <t>海城市析木镇蒲草峪村</t>
  </si>
  <si>
    <t>海发改备〔2019〕88号</t>
  </si>
  <si>
    <t>海环保函发〔2019〕159号</t>
  </si>
  <si>
    <t>海城市荣富耐火材料有限公司</t>
  </si>
  <si>
    <t>单窑日产量54吨、高14.5
米、直径3.2米，</t>
  </si>
  <si>
    <t>海城市马风镇梨树村</t>
  </si>
  <si>
    <t>海工信发〔2019〕13号
海发改备〔2020〕66号</t>
  </si>
  <si>
    <t>海环备字
〔2017〕39号</t>
  </si>
  <si>
    <t>单窑日产量46吨、高17.5米、直径2.5，非机械化</t>
  </si>
  <si>
    <t>海城市三元特种耐火材料厂</t>
  </si>
  <si>
    <t>单窑日产量50吨，直径2.65米、高15.5米，机械化</t>
  </si>
  <si>
    <t>海城市马风镇范马村</t>
  </si>
  <si>
    <t>1995年</t>
  </si>
  <si>
    <t>海工信发
〔2019〕16号</t>
  </si>
  <si>
    <t>海环备字
〔2017〕53号</t>
  </si>
  <si>
    <t>单窑日产量40吨，直径3米，高15米</t>
  </si>
  <si>
    <t>海城市环保局1994年3月29日《小型工程项目》</t>
  </si>
  <si>
    <t>海城市雷生化工有限公司</t>
  </si>
  <si>
    <r>
      <t>浮选机XCF-4m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、KYF-4m³</t>
    </r>
  </si>
  <si>
    <t>海城市英落镇赵堡村</t>
  </si>
  <si>
    <t>海发改备
〔2018〕5号</t>
  </si>
  <si>
    <t>海环保函发
〔2019〕45号</t>
  </si>
  <si>
    <t>海城宝山镁业有限公司</t>
  </si>
  <si>
    <t>φ2.4*18/日产110吨/机械化</t>
  </si>
  <si>
    <t>海城市英落镇后印村</t>
  </si>
  <si>
    <t>海发改核字
〔2009〕25号</t>
  </si>
  <si>
    <t>海环保发
〔2005〕30号</t>
  </si>
  <si>
    <r>
      <t>5*6*15/日产60吨/300m</t>
    </r>
    <r>
      <rPr>
        <sz val="10"/>
        <rFont val="方正书宋_GBK"/>
        <family val="0"/>
      </rPr>
      <t>³</t>
    </r>
  </si>
  <si>
    <t>海城市利民耐火材料有限公司</t>
  </si>
  <si>
    <t>φ4*14/日产40吨/非机械化</t>
  </si>
  <si>
    <t>海城市后英落镇后英村</t>
  </si>
  <si>
    <t>海发改核字〔2011〕21号</t>
  </si>
  <si>
    <t>海环备字
〔2016〕165号</t>
  </si>
  <si>
    <t>φ4*16/日产45吨/非机械化</t>
  </si>
  <si>
    <t>φ5*16.5/日产50吨/非机械化</t>
  </si>
  <si>
    <t>辽宁天盛镁业有限公司</t>
  </si>
  <si>
    <r>
      <t>日产量60吨/300m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/5*6*15</t>
    </r>
  </si>
  <si>
    <t>海发改核字 〔2011〕18号</t>
  </si>
  <si>
    <t>海环备字〔2017〕54号</t>
  </si>
  <si>
    <t>海城市嘉成矿业有限公司</t>
  </si>
  <si>
    <r>
      <t>3.3*3.3*15/110m</t>
    </r>
    <r>
      <rPr>
        <sz val="10"/>
        <rFont val="方正书宋_GBK"/>
        <family val="0"/>
      </rPr>
      <t>³</t>
    </r>
  </si>
  <si>
    <t>海城市英落镇草庙村</t>
  </si>
  <si>
    <t>海发改核字〔2011〕17号</t>
  </si>
  <si>
    <t>海环备字〔2017〕74号</t>
  </si>
  <si>
    <t>海城市凯煦镁质材料有限公司</t>
  </si>
  <si>
    <r>
      <t>高</t>
    </r>
    <r>
      <rPr>
        <sz val="10"/>
        <rFont val="TimesNewRomanPSMT"/>
        <family val="2"/>
      </rPr>
      <t>12.5</t>
    </r>
    <r>
      <rPr>
        <sz val="10"/>
        <rFont val="宋体"/>
        <family val="0"/>
      </rPr>
      <t>米，直径</t>
    </r>
    <r>
      <rPr>
        <sz val="10"/>
        <rFont val="TimesNewRomanPSMT"/>
        <family val="2"/>
      </rPr>
      <t>3.2</t>
    </r>
    <r>
      <rPr>
        <sz val="10"/>
        <rFont val="宋体"/>
        <family val="0"/>
      </rPr>
      <t>米,容积100立方，日产量25吨</t>
    </r>
  </si>
  <si>
    <t>海城市八里镇南三道村</t>
  </si>
  <si>
    <t>海经信发
〔2017〕12号</t>
  </si>
  <si>
    <t>海环备字
〔2016〕205号</t>
  </si>
  <si>
    <t>海城市天皓耐火材料制造有限公司</t>
  </si>
  <si>
    <t>海城市八里镇天皓公司厂内</t>
  </si>
  <si>
    <t>2022年</t>
  </si>
  <si>
    <t>鞍山盈丰新材料科技有限公司</t>
  </si>
  <si>
    <t>海城市腾鳌镇福安村小南山</t>
  </si>
  <si>
    <t>海发改备
〔2018〕117号</t>
  </si>
  <si>
    <t>海环保函发
〔2018〕83号</t>
  </si>
  <si>
    <t>海城华宇镁砂有限公司</t>
  </si>
  <si>
    <t>长宽高6米×6米×7米，容积60立</t>
  </si>
  <si>
    <t>海城市八里镇华子峪村</t>
  </si>
  <si>
    <t>海计发〔2002〕058号</t>
  </si>
  <si>
    <t>海环备字
〔2017〕116号</t>
  </si>
  <si>
    <t>长宽高5米×5米×6米，容积30立</t>
  </si>
  <si>
    <t>外径5米，高18米，容积80立，机械化，日产能106吨</t>
  </si>
  <si>
    <t>海环备字〔2017〕116号</t>
  </si>
  <si>
    <t>外径5米，高18米，容积80立，机械化，日产能1000吨</t>
  </si>
  <si>
    <t>容积60立</t>
  </si>
  <si>
    <t>海计工字〔1990〕122号</t>
  </si>
  <si>
    <t>容积80立</t>
  </si>
  <si>
    <t>外径5米，高18米，容积80立，机械化，日产能660吨</t>
  </si>
  <si>
    <t>2300KVA</t>
  </si>
  <si>
    <t>日产能680吨</t>
  </si>
  <si>
    <t>海发改备〔2018〕149号</t>
  </si>
  <si>
    <t>海环审字〔2021〕56号</t>
  </si>
  <si>
    <t>日产能340吨</t>
  </si>
  <si>
    <t>供热量：120万大卡/天</t>
  </si>
  <si>
    <t>海发改备〔2019〕82号</t>
  </si>
  <si>
    <t>海城华宇铸业有限公司</t>
  </si>
  <si>
    <t>析经发备
〔2017〕8号
海发改备
〔2018〕34号</t>
  </si>
  <si>
    <t>海环保函发〔2017〕58号</t>
  </si>
  <si>
    <t>辽宁铧宇废旧金属再生利用有限公司</t>
  </si>
  <si>
    <t>浮选机10立，日产能435吨</t>
  </si>
  <si>
    <t>海发改核字〔2009〕45号</t>
  </si>
  <si>
    <t>海环保发﹝2009﹞52号</t>
  </si>
  <si>
    <t>XCF/KYF-20</t>
  </si>
  <si>
    <t>海发改备
〔2019〕94号</t>
  </si>
  <si>
    <t>海环保发
〔2020〕183号</t>
  </si>
  <si>
    <t>海城市伟诚新型材料制造有限公司</t>
  </si>
  <si>
    <t>海城市感王镇他山村</t>
  </si>
  <si>
    <t>海发改备
〔2018〕112号</t>
  </si>
  <si>
    <t>海环保函发〔2019〕13号</t>
  </si>
  <si>
    <t>海城市桐樽科技有限责任公司</t>
  </si>
  <si>
    <t>海城市感王镇双堡村</t>
  </si>
  <si>
    <t>海发改备
〔2018〕129号</t>
  </si>
  <si>
    <t>海环保函发
〔2019〕14号</t>
  </si>
  <si>
    <t>20*30米</t>
  </si>
  <si>
    <t>海发改备〔2018〕129号</t>
  </si>
  <si>
    <t>海环保函发〔2019〕14号</t>
  </si>
  <si>
    <t>海城市瑞业新材料有限公司</t>
  </si>
  <si>
    <t>10立方米浮选机</t>
  </si>
  <si>
    <t>海城市感王镇楼峪村</t>
  </si>
  <si>
    <t>海发改备
〔2018〕124号</t>
  </si>
  <si>
    <t>海环保函发
〔2018〕95号</t>
  </si>
  <si>
    <t>悬浮窑</t>
  </si>
  <si>
    <t>DKDS1280 ×27000</t>
  </si>
  <si>
    <t>感王镇楼峪村</t>
  </si>
  <si>
    <t>海发改备〔2018〕124号</t>
  </si>
  <si>
    <t>海环保函发〔2018〕95号</t>
  </si>
  <si>
    <t>海城市华海耐火材料有限公司</t>
  </si>
  <si>
    <t>海城市牛庄镇西园村</t>
  </si>
  <si>
    <t>海环保发
〔2005〕25号</t>
  </si>
  <si>
    <t>海城市亿达耐火材料有限公司</t>
  </si>
  <si>
    <r>
      <t>日产量50吨
有效容积84m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/座</t>
    </r>
  </si>
  <si>
    <t>海城市孤山镇孤山村</t>
  </si>
  <si>
    <t>海发改发〔2006〕109号</t>
  </si>
  <si>
    <t>海环保函发〔2017〕126号</t>
  </si>
  <si>
    <t>海城利尔麦格西塔材料有限公司</t>
  </si>
  <si>
    <t>ϕ2.23</t>
  </si>
  <si>
    <t>合成砂</t>
  </si>
  <si>
    <t>海城市八里镇</t>
  </si>
  <si>
    <t>辽经资源〔2006〕111号</t>
  </si>
  <si>
    <t>海环保发〔2006〕117号</t>
  </si>
  <si>
    <t>合成砂、中档镁砂</t>
  </si>
  <si>
    <t>海城市中档镁砂厂厂区内</t>
  </si>
  <si>
    <t>1991年</t>
  </si>
  <si>
    <t>海计工字〔1991〕151号</t>
  </si>
  <si>
    <t>建设项目环境影响报告表〔1991〕</t>
  </si>
  <si>
    <t>海城市牌楼镇宏达轻烧镁厂</t>
  </si>
  <si>
    <t>5m×5m×20m，单窑日产45吨</t>
  </si>
  <si>
    <t>海城市牌楼镇代家沟村197号</t>
  </si>
  <si>
    <t>海环备字
〔2017〕19号</t>
  </si>
  <si>
    <t>5m×5m×16m，单窑日产38吨</t>
  </si>
  <si>
    <t>海城圣鼎源矿业有限公司</t>
  </si>
  <si>
    <t>日产量30吨5*6*14.5</t>
  </si>
  <si>
    <t>海城市牌楼镇海镁街108-112号</t>
  </si>
  <si>
    <t>海环备字
〔2017〕29号</t>
  </si>
  <si>
    <t>海城市苏海镁矿有限公司</t>
  </si>
  <si>
    <t>1800KVA</t>
  </si>
  <si>
    <t>海城市牌楼镇杨甸村</t>
  </si>
  <si>
    <t>海环备字
〔2016〕9号</t>
  </si>
  <si>
    <t>海城市军刚中档镁砂有限公司</t>
  </si>
  <si>
    <t>容积89立方米</t>
  </si>
  <si>
    <t>海环备字〔2017〕106号</t>
  </si>
  <si>
    <t>φ2.6*24m、φ2.6*20m</t>
  </si>
  <si>
    <t>海环备字〔2017〕94号</t>
  </si>
  <si>
    <t>φ2.8*28m</t>
  </si>
  <si>
    <t>海环备字〔2017〕108号</t>
  </si>
  <si>
    <t>φ1.8*20m</t>
  </si>
  <si>
    <t>海环备字〔2017〕105号</t>
  </si>
  <si>
    <t>单窑140吨</t>
  </si>
  <si>
    <t>海发改备字
〔2007〕1号</t>
  </si>
  <si>
    <t>海环备字〔2006〕65号</t>
  </si>
  <si>
    <t>4500KVA/4000KVA</t>
  </si>
  <si>
    <t>海发改备字
〔2017〕1号</t>
  </si>
  <si>
    <t>海环备字〔2017〕93号</t>
  </si>
  <si>
    <t>海城市晟镁耐火材料有限公司</t>
  </si>
  <si>
    <t>容积109立方米</t>
  </si>
  <si>
    <t>海环备字〔2017〕130号</t>
  </si>
  <si>
    <t>φ2.8*20m</t>
  </si>
  <si>
    <t>海城市鹏程镁矿有限公司</t>
  </si>
  <si>
    <t>容积160立方米</t>
  </si>
  <si>
    <t>单窑150吨</t>
  </si>
  <si>
    <t>析经发备
〔2017〕18号</t>
  </si>
  <si>
    <t>海城市石粉二厂有限公司</t>
  </si>
  <si>
    <t>日产45吨，有效容积61立方米</t>
  </si>
  <si>
    <t>海环备字
〔2017〕13号</t>
  </si>
  <si>
    <t>日产46吨，有效容积62立方米</t>
  </si>
  <si>
    <t>海城金成镁制品制造有限公司</t>
  </si>
  <si>
    <t>海城市牌楼镇海城镁矿区内（庙沟村）</t>
  </si>
  <si>
    <t>1985年</t>
  </si>
  <si>
    <t>海环保发
〔2005〕20号</t>
  </si>
  <si>
    <t>海城市牌楼镇兴源镁制品厂</t>
  </si>
  <si>
    <t>4.2m*15m（单窑日产42吨）</t>
  </si>
  <si>
    <t>海城市牌楼镇海镁集团院内（原海镁总厂菱镁厂）</t>
  </si>
  <si>
    <t>海环备字
〔2017〕30号</t>
  </si>
  <si>
    <t>海城市兴邦菱镁厂</t>
  </si>
  <si>
    <t>5m×5m×12m日产量25吨/座有效容积13立</t>
  </si>
  <si>
    <t>海环备字
〔2017〕113号</t>
  </si>
  <si>
    <t>6m×6m×13m日产量30吨/座有效容积18立</t>
  </si>
  <si>
    <t>海城市昌德镁质材料厂</t>
  </si>
  <si>
    <r>
      <t>单窑日产量40吨
窑炉体积4*3.5*12
有效容积100m</t>
    </r>
    <r>
      <rPr>
        <sz val="10"/>
        <rFont val="方正书宋_GBK"/>
        <family val="0"/>
      </rPr>
      <t>³</t>
    </r>
  </si>
  <si>
    <t>海城市牌楼镇海镁集团院内</t>
  </si>
  <si>
    <t>海环备字
〔2017〕89号</t>
  </si>
  <si>
    <t>海城镁矿亨通轻烧镁厂</t>
  </si>
  <si>
    <t>单窑日产量30吨，容积52.8立</t>
  </si>
  <si>
    <t>海城市牌楼镇海镁工业园</t>
  </si>
  <si>
    <t>海环备字
〔2017〕8号</t>
  </si>
  <si>
    <t>海城市牌楼镇中兴轻烧镁厂</t>
  </si>
  <si>
    <t>单窑日产量30吨
有效容积：长3.4m,高11m</t>
  </si>
  <si>
    <t>海城市牌楼镇南沟街道（代家村）</t>
  </si>
  <si>
    <t>海环备字
〔2016〕68号</t>
  </si>
  <si>
    <t>海城市权志矿产品加工厂（海城市世纪镁质材料厂）</t>
  </si>
  <si>
    <t>单窑日产34吨2.2m*9m高</t>
  </si>
  <si>
    <t>海城市牌楼镇海镁</t>
  </si>
  <si>
    <t>海环备字〔2017〕98号</t>
  </si>
  <si>
    <t>海城市正晨矿产品制造有限公司</t>
  </si>
  <si>
    <t>单窑日产24吨直径5m*14m</t>
  </si>
  <si>
    <t>海城市牌楼镇代家沟</t>
  </si>
  <si>
    <t>海环备字
〔2017〕21号</t>
  </si>
  <si>
    <t>海城东元工业耐火材料有限公司</t>
  </si>
  <si>
    <t>海环备字
〔2016〕119号</t>
  </si>
  <si>
    <t>海城镁矿学校耐火材料厂</t>
  </si>
  <si>
    <t>单窑日产量25t/d
2.4m×2.6m×20m</t>
  </si>
  <si>
    <t>环评批复2001年</t>
  </si>
  <si>
    <r>
      <t xml:space="preserve">单窑日产量47.5t/d
</t>
    </r>
    <r>
      <rPr>
        <sz val="10"/>
        <rFont val="Nimbus Roman No9 L"/>
        <family val="0"/>
      </rPr>
      <t>ø</t>
    </r>
    <r>
      <rPr>
        <sz val="10"/>
        <rFont val="宋体"/>
        <family val="0"/>
      </rPr>
      <t>2.4m×15m</t>
    </r>
  </si>
  <si>
    <t>海环备字
〔2016〕167号</t>
  </si>
  <si>
    <t>海城市中进镁砂厂</t>
  </si>
  <si>
    <t>直径3.8m*13.5m   单窑日产量40吨/窑  容积65立方米</t>
  </si>
  <si>
    <t>海环备字
〔2017〕4号</t>
  </si>
  <si>
    <t>辽宁兴鞍镁业科技发展有限公司海城分公司</t>
  </si>
  <si>
    <r>
      <t>8m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浮选机8台
GPZ-40过滤机1台</t>
    </r>
  </si>
  <si>
    <t>海发改备〔2020〕48号</t>
  </si>
  <si>
    <t>海城市环宇轻烧镁厂</t>
  </si>
  <si>
    <t>单窑日产33.66吨，有效容积36立方米</t>
  </si>
  <si>
    <t>海城镁矿耐火材料总厂院内</t>
  </si>
  <si>
    <t>海环备字
〔2017〕38号</t>
  </si>
  <si>
    <t>单窑日产15.9吨</t>
  </si>
  <si>
    <t>单窑日产49.55吨，有效容积53立方米</t>
  </si>
  <si>
    <t>海城市腾发耐火材料有限公司</t>
  </si>
  <si>
    <t>海发改备〔2020〕12号</t>
  </si>
  <si>
    <t>海环审字〔2021〕50号</t>
  </si>
  <si>
    <t>海城市翔远耐火材料制造有限公司</t>
  </si>
  <si>
    <t>单窑日产量30吨、高16m、有效容积70.65立方米</t>
  </si>
  <si>
    <t>海城市马风镇杨马村大崴村</t>
  </si>
  <si>
    <t>海环备字
〔2017〕109号</t>
  </si>
  <si>
    <t>海城市鑫泰矿产品轻烧镁厂</t>
  </si>
  <si>
    <t>单窑日产量25吨，长3.0米、宽2.6米、高12米</t>
  </si>
  <si>
    <t>海城市马风镇石安村</t>
  </si>
  <si>
    <t>海环备字
〔2016〕70号</t>
  </si>
  <si>
    <t>海城市鑫胜镁制品有限公司</t>
  </si>
  <si>
    <t>单窑日产量40吨，有效容积77立方米</t>
  </si>
  <si>
    <t>海环备字
〔2017〕1号</t>
  </si>
  <si>
    <t>海城市英落镇银兴耐火材料厂</t>
  </si>
  <si>
    <r>
      <t>2.6*18.5/日产35吨/48m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/非机械化</t>
    </r>
  </si>
  <si>
    <t>海环备字
〔2017〕90号</t>
  </si>
  <si>
    <t>海城市华圣耐火材料制造有限公司</t>
  </si>
  <si>
    <r>
      <t>有效容积92m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，日产42吨</t>
    </r>
  </si>
  <si>
    <t>海环备字
〔2017〕107号</t>
  </si>
  <si>
    <t>海城市瑞益耐火材料有限公司</t>
  </si>
  <si>
    <t>日产37吨/有效容积87立方米</t>
  </si>
  <si>
    <t>海环备字
〔2017〕85号</t>
  </si>
  <si>
    <t>海城市合成耐火材料有限公司</t>
  </si>
  <si>
    <t>日产85吨/60*2</t>
  </si>
  <si>
    <t>海城市英落镇后印村北山</t>
  </si>
  <si>
    <t>海计工字〔1992〕351号</t>
  </si>
  <si>
    <t>17.5*φ2.7/日产量45吨</t>
  </si>
  <si>
    <t>海环备字〔2017〕33号</t>
  </si>
  <si>
    <t>海城市瑞基耐火材料厂</t>
  </si>
  <si>
    <t>1.8*16.5/日产40吨/非机械化</t>
  </si>
  <si>
    <t>海环备字
〔2017〕96号</t>
  </si>
  <si>
    <t>海城市富裕电熔镁砂厂</t>
  </si>
  <si>
    <t>2800KVA</t>
  </si>
  <si>
    <t>海环备字
〔2017〕97号</t>
  </si>
  <si>
    <t>日产能50吨、容积130立方米</t>
  </si>
  <si>
    <t>海城德元新材料科技有限公司</t>
  </si>
  <si>
    <t>海环保发〔2005〕〕6号</t>
  </si>
  <si>
    <t>海城市雪峰镁业有限公司</t>
  </si>
  <si>
    <t>日产量40吨/Φ6米*23.5米</t>
  </si>
  <si>
    <t>海城市析木镇羊角峪村</t>
  </si>
  <si>
    <t>海环备字
〔2017〕18号</t>
  </si>
  <si>
    <t>鞍山东淏富达耐火材料有限公司</t>
  </si>
  <si>
    <t>海城市腾鳌镇名甲村</t>
  </si>
  <si>
    <t>海环备字
〔2017〕16号       海环审字  〔2017〕BG004号</t>
  </si>
  <si>
    <t>鞍山福安镁制品有限公司</t>
  </si>
  <si>
    <t>海城市腾鳌镇福安村</t>
  </si>
  <si>
    <t>环境影响报告表</t>
  </si>
  <si>
    <t>鞍山市华源耐火材料制造有限公司</t>
  </si>
  <si>
    <t>2100KVA</t>
  </si>
  <si>
    <t>海环备字
〔2016〕192号</t>
  </si>
  <si>
    <t>海城市通达耐火材料制造有限公司</t>
  </si>
  <si>
    <t>海城市腾鳌镇王铁村</t>
  </si>
  <si>
    <t>海环备字
〔2016〕159号</t>
  </si>
  <si>
    <t>鞍山市鑫润特种耐火材料制造有限公司</t>
  </si>
  <si>
    <t>海环备字
〔2016〕161号</t>
  </si>
  <si>
    <t>海城市腾鳌镇永安村</t>
  </si>
  <si>
    <t>海环备字
〔2016〕162号</t>
  </si>
  <si>
    <t>鞍山市鑫通耐火材料制造有限公司</t>
  </si>
  <si>
    <t>海环备字
〔2016〕163号</t>
  </si>
  <si>
    <t>鞍山市正兴耐火材料有限公司</t>
  </si>
  <si>
    <t>海环备字
〔2016〕193号</t>
  </si>
  <si>
    <t>鞍山市正大炉料有限公司</t>
  </si>
  <si>
    <t>海城市腾鳌镇黄士村</t>
  </si>
  <si>
    <t>海环备字
〔2016〕155号</t>
  </si>
  <si>
    <t>海城市庆昌镁矿有限公司</t>
  </si>
  <si>
    <t>单窑日产28吨，高12米，直径2.1米</t>
  </si>
  <si>
    <t>环评影响报告</t>
  </si>
  <si>
    <t>海城市四海电熔镁砂公司</t>
  </si>
  <si>
    <t>6300KVA*1、4500KVA*1</t>
  </si>
  <si>
    <t>海环保函发﹝2011﹞30号</t>
  </si>
  <si>
    <t>海城市国正矿业有限公司</t>
  </si>
  <si>
    <r>
      <t>8m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x40</t>
    </r>
  </si>
  <si>
    <t>海发改备字
〔2013〕22号</t>
  </si>
  <si>
    <t>海环保函发
〔2013〕80号</t>
  </si>
  <si>
    <t>150T/SKDS-140</t>
  </si>
  <si>
    <t>海发改备
〔2018〕162号</t>
  </si>
  <si>
    <t>海环保函发
〔2019〕39号</t>
  </si>
  <si>
    <t>内径φ1.6米，有效高度22米，有效容积44.2立方米</t>
  </si>
  <si>
    <t>海环保函发〔2019〕39号</t>
  </si>
  <si>
    <t>辽宁华子玉镁铝科技有限公司</t>
  </si>
  <si>
    <t>海发改备〔2019〕86号</t>
  </si>
  <si>
    <t>海环保函发
〔2020〕76号</t>
  </si>
  <si>
    <t>鞍山盛德矿业有限公司</t>
  </si>
  <si>
    <t>日产20吨</t>
  </si>
  <si>
    <t>岫岩县偏岭镇王家堡村</t>
  </si>
  <si>
    <t>岫经信备〔2018〕24号</t>
  </si>
  <si>
    <t>岫环批〔2019〕9号</t>
  </si>
  <si>
    <t>鞍山市华益耐火材料有限公司</t>
  </si>
  <si>
    <t>岫岩县大房身镇大甸子村</t>
  </si>
  <si>
    <t>岫计发〔2002〕149号</t>
  </si>
  <si>
    <t>鞍环保发〔2002〕81号</t>
  </si>
  <si>
    <t>辽宁佳益岫岩镁制品有限公司</t>
  </si>
  <si>
    <t>岫岩县偏岭镇小偏岭村</t>
  </si>
  <si>
    <t>岫计发〔1992〕第190号</t>
  </si>
  <si>
    <t>岫偏环备〔2016〕第27号</t>
  </si>
  <si>
    <t>辽宁新富镁制品集团有限公司</t>
  </si>
  <si>
    <t>直径2.1米 2500KVA</t>
  </si>
  <si>
    <t>岫岩县偏岭镇</t>
  </si>
  <si>
    <t>岫经信备〔2018〕5号</t>
  </si>
  <si>
    <t>岫环批〔2018〕第19号</t>
  </si>
  <si>
    <t>直径2.5米 3500KVA</t>
  </si>
  <si>
    <t>直径1.9米  1600KVA</t>
  </si>
  <si>
    <t>岫计发〔2003〕51号</t>
  </si>
  <si>
    <t>岫环保函〔2004〕66号</t>
  </si>
  <si>
    <t>辽宁岫岩青花耐火材料有限公司</t>
  </si>
  <si>
    <t>日产25吨</t>
  </si>
  <si>
    <t>岫岩县偏岭镇五间房村</t>
  </si>
  <si>
    <t>岫偏环备 〔2016〕第18号</t>
  </si>
  <si>
    <t>岫岩县偏岭镇丰源村</t>
  </si>
  <si>
    <t>岫偏环备〔2016〕第19号</t>
  </si>
  <si>
    <t>辽宁岫岩青花矿业股份有限公司</t>
  </si>
  <si>
    <t>岫发改备字〔2014〕88号</t>
  </si>
  <si>
    <t>鞍环审字〔2015〕89号</t>
  </si>
  <si>
    <t>岫岩满族自治县残疾人联合会铁合金厂</t>
  </si>
  <si>
    <t>岫岩县苏子沟镇</t>
  </si>
  <si>
    <t>岫环批〔2018〕第66号</t>
  </si>
  <si>
    <t>岫工信备〔2020〕3号</t>
  </si>
  <si>
    <t>岫岩满族自治县德曼镁业有限公司</t>
  </si>
  <si>
    <t>岫岩县三家子镇东广村</t>
  </si>
  <si>
    <t>岫计发〔2002〕第25号</t>
  </si>
  <si>
    <t>鞍环保函〔2003〕72号</t>
  </si>
  <si>
    <t>岫岩满族自治县德铭镁制品有限公司</t>
  </si>
  <si>
    <t>岫岩县偏岭镇后地村</t>
  </si>
  <si>
    <t>岫计发〔1995〕第67号</t>
  </si>
  <si>
    <t>岫偏环备〔2016〕第16号</t>
  </si>
  <si>
    <t>岫岩满族自治县东辉镁制品厂</t>
  </si>
  <si>
    <t>岫计发〔1991〕第106号</t>
  </si>
  <si>
    <t>岫偏环备〔2016〕第12号</t>
  </si>
  <si>
    <t>岫岩满族自治县福利镁制品厂</t>
  </si>
  <si>
    <t>岫岩县偏岭镇三间房村</t>
  </si>
  <si>
    <t>岫计发〔1995〕第28号</t>
  </si>
  <si>
    <t>岫偏环备〔2016〕第23号</t>
  </si>
  <si>
    <t>岫岩满族自治县恒锐镁制品有限公司</t>
  </si>
  <si>
    <t>岫岩县石庙子镇青杨堡村</t>
  </si>
  <si>
    <t>岫经信备〔2019〕3号</t>
  </si>
  <si>
    <t>岫环备字〔2016〕16号</t>
  </si>
  <si>
    <t>岫岩满族自治县宏益镁制品有限公司</t>
  </si>
  <si>
    <t>岫计发〔1995〕第54号</t>
  </si>
  <si>
    <t>岫偏环备〔2016〕第29号</t>
  </si>
  <si>
    <t>岫经信备〔2015〕3号</t>
  </si>
  <si>
    <t>岫偏环备〔2016〕第30号</t>
  </si>
  <si>
    <t>岫岩满族自治县金美有限公司</t>
  </si>
  <si>
    <t>岫岩县大宁办事处真武庙</t>
  </si>
  <si>
    <t>岫工信备〔2019〕8号</t>
  </si>
  <si>
    <t>岫环备字〔2016〕6</t>
  </si>
  <si>
    <t>岫岩满族自治县金山镁制品厂</t>
  </si>
  <si>
    <t>日产40吨</t>
  </si>
  <si>
    <t>岫岩县偏岭镇荒沟村</t>
  </si>
  <si>
    <t>岫计发〔1994〕143号</t>
  </si>
  <si>
    <t>岫偏环备〔2016〕28号</t>
  </si>
  <si>
    <t>岫岩满族自治县双利矿业有限公司</t>
  </si>
  <si>
    <t>岫岩县三家子镇安乐村</t>
  </si>
  <si>
    <t>岫计发〔2002〕第124号</t>
  </si>
  <si>
    <t>岫环备字〔2016〕49号</t>
  </si>
  <si>
    <t>岫岩满族自治县万友矿业有限公司</t>
  </si>
  <si>
    <r>
      <t>100m</t>
    </r>
    <r>
      <rPr>
        <sz val="10"/>
        <rFont val="方正书宋_GBK"/>
        <family val="0"/>
      </rPr>
      <t>³</t>
    </r>
  </si>
  <si>
    <t>岫发改备字〔2008〕35号</t>
  </si>
  <si>
    <t>鞍行复环〔2021〕85号</t>
  </si>
  <si>
    <t>岫岩满族自治县文晋制品有限公司</t>
  </si>
  <si>
    <t>日产27吨</t>
  </si>
  <si>
    <t>岫偏环备〔2016〕第10号</t>
  </si>
  <si>
    <t>岫岩满族自治县兴民耐火材料有限公司</t>
  </si>
  <si>
    <t>岫岩县哈达碑镇双块石村</t>
  </si>
  <si>
    <t>岫发改备〔2018〕30号</t>
  </si>
  <si>
    <t>岫环批〔2018〕18号</t>
  </si>
  <si>
    <t>岫岩满族自治县亿衡金属制品有限公司</t>
  </si>
  <si>
    <t>岫岩县兴隆办事处</t>
  </si>
  <si>
    <t>岫经信备〔2017〕1号</t>
  </si>
  <si>
    <t>岫环批〔2017〕第12号</t>
  </si>
  <si>
    <t>岫岩满族自治县智富耐火材料有限公司</t>
  </si>
  <si>
    <t>岫岩县偏岭镇工业园区</t>
  </si>
  <si>
    <t>岫计发〔2003〕第50号</t>
  </si>
  <si>
    <t>鞍环保函〔2004〕66号</t>
  </si>
  <si>
    <t>鞍山市利恒镁制品厂</t>
  </si>
  <si>
    <t xml:space="preserve">2500KVA </t>
  </si>
  <si>
    <t>镁铝尖晶石</t>
  </si>
  <si>
    <t>岫岩县苏子沟镇苏子沟村</t>
  </si>
  <si>
    <t>岫发改备〔2017〕25号</t>
  </si>
  <si>
    <t>岫环批〔2017〕第09号</t>
  </si>
  <si>
    <t>岫岩县苏子沟镇黄旗村</t>
  </si>
  <si>
    <t>岫发改备字〔2010〕5号</t>
  </si>
  <si>
    <t>岫环备字〔2016〕01号、岫环批〔2019〕17号</t>
  </si>
  <si>
    <t>岫岩满族自治县利锋矿产品有限公司</t>
  </si>
  <si>
    <t>岫岩县大房身乡龙门村</t>
  </si>
  <si>
    <t>岫计发〔2002〕第49号</t>
  </si>
  <si>
    <t>岫环备字〔2016〕07号</t>
  </si>
  <si>
    <t>岫岩满族自治县偏岭镇恩良电熔镁厂</t>
  </si>
  <si>
    <t>岫发改备字〔2012〕114号</t>
  </si>
  <si>
    <t>岫环批〔2013〕第13号</t>
  </si>
  <si>
    <t>岫岩满族自治县鑫昌电熔镁厂</t>
  </si>
  <si>
    <t>岫岩县药山镇永泉村</t>
  </si>
  <si>
    <t>岫经信备〔2018〕7号</t>
  </si>
  <si>
    <t>岫环批〔2018〕第11号</t>
  </si>
  <si>
    <t>岫岩满族自治县旭升电熔镁砂厂</t>
  </si>
  <si>
    <t>岫岩县石庙子镇石伟村</t>
  </si>
  <si>
    <t>岫环备字〔2016〕25号</t>
  </si>
  <si>
    <t>岫岩满族自治县亿营镁制品有限公司</t>
  </si>
  <si>
    <t>岫计发〔1995〕第152号</t>
  </si>
  <si>
    <t>岫环备字〔2016〕62号</t>
  </si>
  <si>
    <t>鞍山市佳宏耐火材料有限公司</t>
  </si>
  <si>
    <t>岫计发〔2004〕169号</t>
  </si>
  <si>
    <t>辽宁万成镁业集团有限公司</t>
  </si>
  <si>
    <t>Φ2.5m；H22m；日产量50吨</t>
  </si>
  <si>
    <t>大房身镇大甸子村</t>
  </si>
  <si>
    <t>岫发改备字[2008]41号</t>
  </si>
  <si>
    <t>岫环备字[2016]60号</t>
  </si>
  <si>
    <t>日产140吨</t>
  </si>
  <si>
    <t>岫岩县大房身</t>
  </si>
  <si>
    <t>鞍发改〔2007〕31号</t>
  </si>
  <si>
    <t>岫环备〔2016〕04号</t>
  </si>
  <si>
    <t>岫工信备〔2019〕6号</t>
  </si>
  <si>
    <t>岫环批〔2019〕75号</t>
  </si>
  <si>
    <t>岫岩满族自治县呈美奇镁制品厂</t>
  </si>
  <si>
    <t>20吨*4台</t>
  </si>
  <si>
    <t>岫计发〔1995〕第46号</t>
  </si>
  <si>
    <t>岫偏环备〔2016〕第24号</t>
  </si>
  <si>
    <t>辽宁浩恒耐火材料有限公司</t>
  </si>
  <si>
    <t>岫岩县石庙子石佛村</t>
  </si>
  <si>
    <t>岫经信备〔2018〕19号</t>
  </si>
  <si>
    <t>岫环批〔2018〕52号</t>
  </si>
  <si>
    <t>鞍山九达耐火材料有限公司</t>
  </si>
  <si>
    <t>岫岩县三家子镇岳山村</t>
  </si>
  <si>
    <t>岫经信备〔2016〕1号</t>
  </si>
  <si>
    <t>岫环批〔2017〕第05号</t>
  </si>
  <si>
    <t>岫岩满族自治县蔚华耐火材料有限公司</t>
  </si>
  <si>
    <t>岫岩县红旗营子乡红旗营子村</t>
  </si>
  <si>
    <t>岫发改发〔2005〕第117号</t>
  </si>
  <si>
    <t>鞍环审字〔2012〕145号</t>
  </si>
  <si>
    <t>鞍山鹏宏耐火材料有限公司</t>
  </si>
  <si>
    <t>岫岩县杨家堡镇杨家堡村</t>
  </si>
  <si>
    <t>岫工信备〔2020〕9号</t>
  </si>
  <si>
    <t>岫环备字〔2016〕12号</t>
  </si>
  <si>
    <t>岫岩满族自治县忠大镁制品有限公司</t>
  </si>
  <si>
    <t>岫岩县大房身镇古洞村</t>
  </si>
  <si>
    <t>岫经工信备〔2019〕号</t>
  </si>
  <si>
    <t>岫环批〔2019〕第68号</t>
  </si>
  <si>
    <t>岫岩满族自治县天胜矿业有限公司</t>
  </si>
  <si>
    <t>岫环备字〔2016〕27号</t>
  </si>
  <si>
    <t>岫岩满族自治县鑫凯镁业有限公司</t>
  </si>
  <si>
    <t>岫岩县黄花甸镇清河村</t>
  </si>
  <si>
    <t>岫环备字〔2016〕51号</t>
  </si>
  <si>
    <t>岫岩满族自治县恒益嘉华电熔镁砂厂</t>
  </si>
  <si>
    <t>岫岩县杨家堡镇苏家堡村</t>
  </si>
  <si>
    <t>岫环备字〔2016〕21号</t>
  </si>
  <si>
    <t>岫岩满族自治县瑞光矿产品加工厂</t>
  </si>
  <si>
    <t>岫岩县哈达碑镇哈达碑村</t>
  </si>
  <si>
    <t>岫经信备〔2017〕6号</t>
  </si>
  <si>
    <t>岫环备字〔2016〕36号</t>
  </si>
  <si>
    <t>岫岩满族自治县达利矿业有限公司</t>
  </si>
  <si>
    <t>岫岩县大营子镇沙金村</t>
  </si>
  <si>
    <t>岫工信备〔2020〕33号</t>
  </si>
  <si>
    <t>岫环备〔2016〕09号</t>
  </si>
  <si>
    <t>岫岩满族自治县富万鑫矿业有限公司</t>
  </si>
  <si>
    <t>岫岩满族自治县偏岭镇丰源村</t>
  </si>
  <si>
    <t>岫计发〔1995〕第167号</t>
  </si>
  <si>
    <t>岫偏环备〔2016〕第20号</t>
  </si>
  <si>
    <t>岫岩满族自治县为阳镁砂厂</t>
  </si>
  <si>
    <t>岫岩县石庙子镇东青苔峪村</t>
  </si>
  <si>
    <t>岫环备字〔2016〕15号</t>
  </si>
  <si>
    <t>岫岩满族自治县东明镁制品厂</t>
  </si>
  <si>
    <t>岫环备字〔2016〕17号</t>
  </si>
  <si>
    <t>岫岩满族自治县聚峰电熔镁砂厂</t>
  </si>
  <si>
    <t>岫岩县偏岭镇王卜村</t>
  </si>
  <si>
    <t>岫岩满族自治县偏岭明益镁制品有限公司</t>
  </si>
  <si>
    <t>岫偏环备〔2016〕第09号</t>
  </si>
  <si>
    <t>岫岩满族自治县盛岫镁制品有限公司</t>
  </si>
  <si>
    <t>岫岩县大营子镇陶家隈村</t>
  </si>
  <si>
    <t>岫计发〔2002〕37号</t>
  </si>
  <si>
    <t>鞍环保函〔2002〕17号</t>
  </si>
  <si>
    <t>岫岩满族自治县五间房村东房身镁制品厂</t>
  </si>
  <si>
    <t>日产15吨</t>
  </si>
  <si>
    <t>岫偏环备〔2016〕第17号</t>
  </si>
  <si>
    <t>岫岩满族自治县鑫利镁业有限公司</t>
  </si>
  <si>
    <t>岫岩县石庙子镇石棉村</t>
  </si>
  <si>
    <t>岫环备〔2016〕24号</t>
  </si>
  <si>
    <t>岫岩满族自治县偏岭丰源镁砂厂</t>
  </si>
  <si>
    <t>岫发改备字〔2014〕74号</t>
  </si>
  <si>
    <t>岫环批〔2014〕35号</t>
  </si>
  <si>
    <t>鞍山金诺矿产品有限公司</t>
  </si>
  <si>
    <t>25*8</t>
  </si>
  <si>
    <t>岫岩县哈达碑大魏村</t>
  </si>
  <si>
    <t>岫发改〔2005〕102号</t>
  </si>
  <si>
    <t>鞍环保函〔2005〕48号</t>
  </si>
  <si>
    <t>岫岩满族自治县帝诺镁业有限公司</t>
  </si>
  <si>
    <t>日产24吨</t>
  </si>
  <si>
    <t>岫偏环备〔2016〕第21号</t>
  </si>
  <si>
    <t>岫岩满族自治县富源矿业有限公司</t>
  </si>
  <si>
    <t>岫偏环备〔2016〕第15号</t>
  </si>
  <si>
    <t>岫岩满族自治县景联镁业有限公司</t>
  </si>
  <si>
    <t>1988年</t>
  </si>
  <si>
    <t>岫计发〔1987〕33号</t>
  </si>
  <si>
    <t>岫偏环备〔2016〕7号</t>
  </si>
  <si>
    <t>岫岩满族自治县偏岭镇万润镁制品厂</t>
  </si>
  <si>
    <t>4*25</t>
  </si>
  <si>
    <t>岫偏环〔2016〕第11号</t>
  </si>
  <si>
    <t>辽宁金硕矿业有限公司</t>
  </si>
  <si>
    <t>岫岩满族自治县大房身镇</t>
  </si>
  <si>
    <t>岫环备字〔2016〕22号</t>
  </si>
  <si>
    <t>岫岩满族自治县波昕矿产品有限公司</t>
  </si>
  <si>
    <t>岫发改备 〔2018〕18号</t>
  </si>
  <si>
    <t>岫环批〔2018〕第45号</t>
  </si>
  <si>
    <t>岫岩满族自治县正金耐火材料有限公司</t>
  </si>
  <si>
    <t>直径1.38  高 5. 1</t>
  </si>
  <si>
    <t>岫岩县大营子镇陶家隈子村</t>
  </si>
  <si>
    <t>岫环备字
〔2016〕19号</t>
  </si>
  <si>
    <t>岫岩满族自治县金信方林耐火材料有限公司</t>
  </si>
  <si>
    <t>日产960吨</t>
  </si>
  <si>
    <t>市岫岩满族自治县石庙子镇石 佛村</t>
  </si>
  <si>
    <t>岫发改备
〔2018〕 96号</t>
  </si>
  <si>
    <t>岫环批 〔2019〕37号</t>
  </si>
  <si>
    <t>岫岩满族自治县聚鑫隆矿业有限公司</t>
  </si>
  <si>
    <t>25吨</t>
  </si>
  <si>
    <t>岫环备字〔2016〕50号</t>
  </si>
  <si>
    <t>岫岩满族自治县第二镁砂矿</t>
  </si>
  <si>
    <t>18米*3.2米</t>
  </si>
  <si>
    <t>岫环备字
〔2016〕69号</t>
  </si>
  <si>
    <t>岫岩满族自治县鞍岫第一镁砂矿</t>
  </si>
  <si>
    <t>岫环备字
〔2016〕60号</t>
  </si>
  <si>
    <t>岫岩满族自治县残联综合加工厂</t>
  </si>
  <si>
    <t>岫计发 〔1995〕第01 号</t>
  </si>
  <si>
    <t>岫环备字 〔2016〕 23号</t>
  </si>
  <si>
    <t>岫岩满族自治县伟程矿产品销售有限公司</t>
  </si>
  <si>
    <t>浮选机
SF2. 8</t>
  </si>
  <si>
    <t>岫发改备
〔2018〕 115号</t>
  </si>
  <si>
    <t>岫环批
〔2019〕第02号</t>
  </si>
  <si>
    <t>岫岩满族自治县益镁有限责任公司</t>
  </si>
  <si>
    <t>双膛直烧竖窑</t>
  </si>
  <si>
    <t>岫经工信备[2019]2号</t>
  </si>
  <si>
    <t>岫环批
〔2019〕42号</t>
  </si>
  <si>
    <t>岫岩满族自治县大座镁矿有限公司</t>
  </si>
  <si>
    <t>SF-8</t>
  </si>
  <si>
    <t>岫岩满族自治县药山镇朱家村</t>
  </si>
  <si>
    <t>岫工信备字
〔2019〕3号</t>
  </si>
  <si>
    <t>岫环批〔2020〕01号</t>
  </si>
  <si>
    <t>DSAFH</t>
  </si>
  <si>
    <t>岫环批〔2020〕28号</t>
  </si>
  <si>
    <t>岫岩满族自治县天铮镁制品有限公司</t>
  </si>
  <si>
    <t>8.6m³</t>
  </si>
  <si>
    <t>岫偏环备〔2016〕第8号</t>
  </si>
  <si>
    <t>辽宁晟惠镁业有限公司</t>
  </si>
  <si>
    <t>每台窑日产70吨</t>
  </si>
  <si>
    <t>岫经发
〔1994〕35号</t>
  </si>
  <si>
    <t>岫环批
〔2016〕29号</t>
  </si>
  <si>
    <t>岫岩满族自治县万宁矿业有限公司</t>
  </si>
  <si>
    <t>2.5*15</t>
  </si>
  <si>
    <t>岫偏环备〔2016〕第14号</t>
  </si>
  <si>
    <t>岫岩满族自治县海平矿业有限公司</t>
  </si>
  <si>
    <t>SF2.8</t>
  </si>
  <si>
    <t>岫岩县大房身镇和平村</t>
  </si>
  <si>
    <t>岫经信备〔2018〕4号</t>
  </si>
  <si>
    <t>岫环批〔2018〕第42号</t>
  </si>
  <si>
    <t>是</t>
  </si>
  <si>
    <t>岫岩满族自治县合力矿业有限公司</t>
  </si>
  <si>
    <t>岫环备字〔2016〕18号</t>
  </si>
  <si>
    <t>岫岩满族自治县翔宇耐火材料有限公司</t>
  </si>
  <si>
    <t>岫岩县苏子沟镇古龙村</t>
  </si>
  <si>
    <t>岫发改备字〔2014〕第84号</t>
  </si>
  <si>
    <t>岫环批〔2014〕37号</t>
  </si>
  <si>
    <t>岫岩满族自治县偏岭镇益民高纯镁砂厂</t>
  </si>
  <si>
    <t>岫偏环备〔2016〕第22号</t>
  </si>
  <si>
    <t>岫岩满族自治县正翔矿业有限公司</t>
  </si>
  <si>
    <t>岫岩县大房镇古洞村</t>
  </si>
  <si>
    <t>岫环备字
〔2016〕37号</t>
  </si>
  <si>
    <t>鞍山东胜耐火材料有限责任公司</t>
  </si>
  <si>
    <t>2500KV
300*200</t>
  </si>
  <si>
    <t>岫岩县偏岭镇东山工业园区</t>
  </si>
  <si>
    <t>岫发改备
〔2020〕2号</t>
  </si>
  <si>
    <t>岫环批〔2020〕11号</t>
  </si>
  <si>
    <t>鞍山市国连耐火材料有限公司</t>
  </si>
  <si>
    <t>鞍山市千山区大屯镇大屯村</t>
  </si>
  <si>
    <t>鞍千发改备字〔2017〕第9号</t>
  </si>
  <si>
    <t>鞍千环审〔2017〕011号</t>
  </si>
  <si>
    <t>鞍山市振兴耐火材料有限公司</t>
  </si>
  <si>
    <t>鞍千发改备字〔2017〕第2号</t>
  </si>
  <si>
    <t>鞍千环审〔2019〕26号</t>
  </si>
  <si>
    <t>鞍山市蓝鹰新型环保耐火材料有限公司</t>
  </si>
  <si>
    <t>2600KVA</t>
  </si>
  <si>
    <t>鞍山市千山区东鞍山街道东西河村</t>
  </si>
  <si>
    <t>鞍千发改备字〔2013〕第59号</t>
  </si>
  <si>
    <t>鞍千环审字〔2012〕B019号</t>
  </si>
  <si>
    <t>鞍山市普阳耐火有限公司</t>
  </si>
  <si>
    <t>鞍千发改备字〔2017〕第14号</t>
  </si>
  <si>
    <t>鞍千环审字〔2017〕B019号</t>
  </si>
  <si>
    <t>鞍山市大屯耐火材料有限公司</t>
  </si>
  <si>
    <t>鞍千环审〔2019〕027号</t>
  </si>
  <si>
    <t>海城市大屯镇电熔镁厂</t>
  </si>
  <si>
    <t>鞍山市千山区大屯镇河东村</t>
  </si>
  <si>
    <t>1987年</t>
  </si>
  <si>
    <t>鞍千环审〔2016〕010号</t>
  </si>
  <si>
    <t>台安县吉镁高新产品制造有限公司</t>
  </si>
  <si>
    <t>2700KVA</t>
  </si>
  <si>
    <t>台安县黄沙坨镇黄沙村</t>
  </si>
  <si>
    <t>台环备字〔2016〕8号</t>
  </si>
  <si>
    <t>台安县欣鑫矿产品加工有限公司</t>
  </si>
  <si>
    <t>台安县黄沙坨镇黄沙坨村</t>
  </si>
  <si>
    <t>台经信发〔2018〕60号</t>
  </si>
  <si>
    <t>台环审字〔2019〕B3号</t>
  </si>
  <si>
    <t>辽宁俊龙耐火材料有限公司</t>
  </si>
  <si>
    <t>3750KVA</t>
  </si>
  <si>
    <t>台安县新开河镇</t>
  </si>
  <si>
    <t>台经备字〔2006〕9号</t>
  </si>
  <si>
    <t>台环备字〔2016〕6号</t>
  </si>
  <si>
    <t>台安县供电局高力镁砂厂</t>
  </si>
  <si>
    <t>台安县高力房镇工业园区</t>
  </si>
  <si>
    <t>台环备字〔2016〕14号</t>
  </si>
  <si>
    <t>台安县昌晟矿产品加工有限公司</t>
  </si>
  <si>
    <t>鞍经信备字〔2011〕9号</t>
  </si>
  <si>
    <t>台环备字〔2016〕9号</t>
  </si>
  <si>
    <t>鞍山市安东耐火材料厂</t>
  </si>
  <si>
    <t>鞍山市铁东区谢房身村</t>
  </si>
  <si>
    <t>鞍东发改备字
〔2016〕9号</t>
  </si>
  <si>
    <t>鞍东环审
〔2016〕021号</t>
  </si>
  <si>
    <t>2050KVA</t>
  </si>
  <si>
    <t>鞍山大森科技高温材料有限公司</t>
  </si>
  <si>
    <t>台安县高力房镇红星村</t>
  </si>
  <si>
    <t>台发改备〔2017〕77号</t>
  </si>
  <si>
    <t>台环备字〔2017〕B39号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</si>
</sst>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;@"/>
    <numFmt numFmtId="179" formatCode="0.0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0"/>
    </font>
    <font>
      <sz val="10"/>
      <name val="方正书宋_GBK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0"/>
      <name val="Nimbus Roman No9 L"/>
      <family val="0"/>
    </font>
    <font>
      <vertAlign val="superscript"/>
      <sz val="10"/>
      <name val="宋体"/>
      <family val="0"/>
    </font>
    <font>
      <sz val="10"/>
      <name val="TimesNewRomanPSMT"/>
      <family val="2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2" borderId="0" applyNumberFormat="0" applyBorder="0" applyAlignment="0" applyProtection="0"/>
    <xf numFmtId="0" fontId="12" fillId="0" borderId="0">
      <alignment vertical="center"/>
      <protection/>
    </xf>
    <xf numFmtId="0" fontId="0" fillId="3" borderId="0" applyNumberFormat="0" applyBorder="0" applyAlignment="0" applyProtection="0"/>
    <xf numFmtId="0" fontId="12" fillId="0" borderId="0">
      <alignment vertical="center"/>
      <protection/>
    </xf>
    <xf numFmtId="0" fontId="33" fillId="4" borderId="1" applyNumberFormat="0" applyAlignment="0" applyProtection="0"/>
    <xf numFmtId="0" fontId="34" fillId="5" borderId="2" applyNumberFormat="0" applyAlignment="0" applyProtection="0"/>
    <xf numFmtId="0" fontId="12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0" borderId="0">
      <alignment vertical="center"/>
      <protection/>
    </xf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0">
      <alignment vertical="center"/>
      <protection/>
    </xf>
    <xf numFmtId="0" fontId="32" fillId="1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4" fillId="0" borderId="6" applyNumberFormat="0" applyFill="0" applyAlignment="0" applyProtection="0"/>
    <xf numFmtId="0" fontId="12" fillId="0" borderId="0">
      <alignment vertical="center"/>
      <protection/>
    </xf>
    <xf numFmtId="0" fontId="40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12" fillId="0" borderId="0">
      <alignment vertical="center"/>
      <protection/>
    </xf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12" fillId="0" borderId="0">
      <alignment vertical="center"/>
      <protection/>
    </xf>
    <xf numFmtId="0" fontId="0" fillId="19" borderId="0" applyNumberFormat="0" applyBorder="0" applyAlignment="0" applyProtection="0"/>
    <xf numFmtId="0" fontId="12" fillId="0" borderId="0">
      <alignment vertical="center"/>
      <protection/>
    </xf>
    <xf numFmtId="0" fontId="47" fillId="20" borderId="0" applyNumberFormat="0" applyBorder="0" applyAlignment="0" applyProtection="0"/>
    <xf numFmtId="0" fontId="12" fillId="0" borderId="0">
      <alignment vertical="center"/>
      <protection/>
    </xf>
    <xf numFmtId="0" fontId="48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0" borderId="0">
      <alignment vertical="center"/>
      <protection/>
    </xf>
    <xf numFmtId="0" fontId="32" fillId="24" borderId="0" applyNumberFormat="0" applyBorder="0" applyAlignment="0" applyProtection="0"/>
    <xf numFmtId="0" fontId="12" fillId="0" borderId="0">
      <alignment vertical="center"/>
      <protection/>
    </xf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63" applyNumberFormat="1" applyFont="1" applyFill="1" applyBorder="1" applyAlignment="1">
      <alignment horizontal="left" vertical="center" wrapText="1"/>
      <protection/>
    </xf>
    <xf numFmtId="0" fontId="52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37" applyNumberFormat="1" applyFont="1" applyFill="1" applyBorder="1" applyAlignment="1" applyProtection="1">
      <alignment horizontal="center" vertical="center" wrapText="1"/>
      <protection/>
    </xf>
    <xf numFmtId="0" fontId="52" fillId="0" borderId="9" xfId="22" applyNumberFormat="1" applyFont="1" applyFill="1" applyBorder="1" applyAlignment="1">
      <alignment horizontal="center" vertical="center" wrapText="1"/>
      <protection/>
    </xf>
    <xf numFmtId="0" fontId="53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61" applyFont="1" applyFill="1" applyBorder="1" applyAlignment="1">
      <alignment horizontal="center" vertical="center" wrapText="1"/>
    </xf>
    <xf numFmtId="0" fontId="52" fillId="0" borderId="9" xfId="55" applyFont="1" applyFill="1" applyBorder="1" applyAlignment="1">
      <alignment horizontal="center" vertical="center" wrapText="1"/>
    </xf>
    <xf numFmtId="0" fontId="52" fillId="0" borderId="9" xfId="63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52" fillId="0" borderId="10" xfId="63" applyNumberFormat="1" applyFont="1" applyFill="1" applyBorder="1" applyAlignment="1">
      <alignment horizontal="center" vertical="center" wrapText="1"/>
      <protection/>
    </xf>
    <xf numFmtId="0" fontId="52" fillId="0" borderId="11" xfId="63" applyNumberFormat="1" applyFont="1" applyFill="1" applyBorder="1" applyAlignment="1">
      <alignment horizontal="center" vertical="center" wrapText="1"/>
      <protection/>
    </xf>
    <xf numFmtId="0" fontId="52" fillId="0" borderId="12" xfId="6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52" fillId="0" borderId="9" xfId="63" applyNumberFormat="1" applyFont="1" applyFill="1" applyBorder="1" applyAlignment="1">
      <alignment horizontal="center" vertical="center"/>
      <protection/>
    </xf>
    <xf numFmtId="0" fontId="52" fillId="0" borderId="9" xfId="22" applyNumberFormat="1" applyFont="1" applyFill="1" applyBorder="1" applyAlignment="1">
      <alignment horizontal="left" vertical="center" wrapText="1"/>
      <protection/>
    </xf>
    <xf numFmtId="49" fontId="52" fillId="0" borderId="9" xfId="63" applyNumberFormat="1" applyFont="1" applyFill="1" applyBorder="1" applyAlignment="1">
      <alignment horizontal="center" vertical="center" wrapText="1"/>
      <protection/>
    </xf>
    <xf numFmtId="57" fontId="52" fillId="0" borderId="9" xfId="63" applyNumberFormat="1" applyFont="1" applyFill="1" applyBorder="1" applyAlignment="1">
      <alignment horizontal="center" vertical="center" wrapText="1"/>
      <protection/>
    </xf>
    <xf numFmtId="14" fontId="52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6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55" applyFont="1" applyFill="1" applyBorder="1" applyAlignment="1">
      <alignment horizontal="left" vertical="center" wrapText="1"/>
    </xf>
    <xf numFmtId="57" fontId="52" fillId="0" borderId="9" xfId="55" applyNumberFormat="1" applyFont="1" applyFill="1" applyBorder="1" applyAlignment="1">
      <alignment horizontal="center" vertical="center" wrapText="1"/>
    </xf>
    <xf numFmtId="0" fontId="52" fillId="0" borderId="9" xfId="63" applyFont="1" applyFill="1" applyBorder="1" applyAlignment="1">
      <alignment horizontal="left" vertical="center" wrapText="1"/>
      <protection/>
    </xf>
    <xf numFmtId="0" fontId="52" fillId="0" borderId="9" xfId="61" applyNumberFormat="1" applyFont="1" applyFill="1" applyBorder="1" applyAlignment="1">
      <alignment horizontal="left" vertical="center" wrapText="1"/>
    </xf>
    <xf numFmtId="31" fontId="52" fillId="0" borderId="9" xfId="61" applyNumberFormat="1" applyFont="1" applyFill="1" applyBorder="1" applyAlignment="1">
      <alignment horizontal="center" vertical="center" wrapText="1"/>
    </xf>
    <xf numFmtId="176" fontId="52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63" applyNumberFormat="1" applyFont="1" applyFill="1" applyBorder="1" applyAlignment="1">
      <alignment horizontal="center" vertical="center" wrapText="1"/>
      <protection/>
    </xf>
    <xf numFmtId="0" fontId="52" fillId="0" borderId="10" xfId="63" applyNumberFormat="1" applyFont="1" applyFill="1" applyBorder="1" applyAlignment="1">
      <alignment horizontal="center" vertical="center"/>
      <protection/>
    </xf>
    <xf numFmtId="0" fontId="52" fillId="0" borderId="11" xfId="63" applyNumberFormat="1" applyFont="1" applyFill="1" applyBorder="1" applyAlignment="1">
      <alignment horizontal="center" vertical="center"/>
      <protection/>
    </xf>
    <xf numFmtId="0" fontId="52" fillId="0" borderId="12" xfId="63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177" fontId="52" fillId="0" borderId="10" xfId="63" applyNumberFormat="1" applyFont="1" applyFill="1" applyBorder="1" applyAlignment="1">
      <alignment horizontal="center" vertical="center" wrapText="1"/>
      <protection/>
    </xf>
    <xf numFmtId="177" fontId="52" fillId="0" borderId="11" xfId="63" applyNumberFormat="1" applyFont="1" applyFill="1" applyBorder="1" applyAlignment="1">
      <alignment horizontal="center" vertical="center" wrapText="1"/>
      <protection/>
    </xf>
    <xf numFmtId="177" fontId="52" fillId="0" borderId="12" xfId="63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16" applyNumberFormat="1" applyFont="1" applyFill="1" applyBorder="1" applyAlignment="1">
      <alignment horizontal="center" vertical="center" wrapText="1"/>
      <protection/>
    </xf>
    <xf numFmtId="0" fontId="4" fillId="0" borderId="9" xfId="7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/>
    </xf>
    <xf numFmtId="0" fontId="52" fillId="0" borderId="9" xfId="56" applyNumberFormat="1" applyFont="1" applyFill="1" applyBorder="1" applyAlignment="1">
      <alignment horizontal="center" vertical="center" wrapText="1"/>
      <protection/>
    </xf>
    <xf numFmtId="0" fontId="4" fillId="0" borderId="9" xfId="56" applyNumberFormat="1" applyFont="1" applyFill="1" applyBorder="1" applyAlignment="1">
      <alignment horizontal="center" vertical="center" wrapText="1"/>
      <protection/>
    </xf>
    <xf numFmtId="0" fontId="52" fillId="0" borderId="9" xfId="57" applyNumberFormat="1" applyFont="1" applyFill="1" applyBorder="1" applyAlignment="1">
      <alignment horizontal="center" vertical="center" wrapText="1"/>
      <protection/>
    </xf>
    <xf numFmtId="0" fontId="4" fillId="0" borderId="9" xfId="57" applyNumberFormat="1" applyFont="1" applyFill="1" applyBorder="1" applyAlignment="1">
      <alignment horizontal="center" vertical="center" wrapText="1"/>
      <protection/>
    </xf>
    <xf numFmtId="0" fontId="4" fillId="0" borderId="9" xfId="50" applyNumberFormat="1" applyFont="1" applyFill="1" applyBorder="1" applyAlignment="1">
      <alignment horizontal="center" vertical="center" wrapText="1"/>
      <protection/>
    </xf>
    <xf numFmtId="0" fontId="4" fillId="0" borderId="9" xfId="30" applyNumberFormat="1" applyFont="1" applyFill="1" applyBorder="1" applyAlignment="1">
      <alignment horizontal="center" vertical="center" wrapText="1"/>
      <protection/>
    </xf>
    <xf numFmtId="0" fontId="4" fillId="0" borderId="9" xfId="19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48" applyNumberFormat="1" applyFont="1" applyFill="1" applyBorder="1" applyAlignment="1">
      <alignment horizontal="center" vertical="center" wrapText="1"/>
      <protection/>
    </xf>
    <xf numFmtId="0" fontId="4" fillId="0" borderId="9" xfId="85" applyNumberFormat="1" applyFont="1" applyFill="1" applyBorder="1" applyAlignment="1">
      <alignment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76" applyNumberFormat="1" applyFont="1" applyFill="1" applyBorder="1" applyAlignment="1">
      <alignment horizontal="center" vertical="center" wrapText="1"/>
      <protection/>
    </xf>
    <xf numFmtId="0" fontId="4" fillId="0" borderId="9" xfId="83" applyFont="1" applyFill="1" applyBorder="1" applyAlignment="1">
      <alignment horizontal="left" vertical="center" wrapText="1"/>
      <protection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49" applyNumberFormat="1" applyFont="1" applyFill="1" applyBorder="1" applyAlignment="1">
      <alignment horizontal="left" vertical="center" wrapText="1"/>
      <protection/>
    </xf>
    <xf numFmtId="49" fontId="4" fillId="0" borderId="9" xfId="45" applyNumberFormat="1" applyFont="1" applyFill="1" applyBorder="1" applyAlignment="1">
      <alignment horizontal="center" vertical="center" wrapText="1"/>
      <protection/>
    </xf>
    <xf numFmtId="0" fontId="4" fillId="0" borderId="9" xfId="15" applyNumberFormat="1" applyFont="1" applyFill="1" applyBorder="1" applyAlignment="1">
      <alignment horizontal="center" vertical="center" wrapText="1"/>
      <protection/>
    </xf>
    <xf numFmtId="57" fontId="4" fillId="0" borderId="9" xfId="35" applyNumberFormat="1" applyFont="1" applyFill="1" applyBorder="1" applyAlignment="1">
      <alignment horizontal="center" vertical="center" wrapText="1"/>
      <protection/>
    </xf>
    <xf numFmtId="0" fontId="4" fillId="0" borderId="9" xfId="32" applyNumberFormat="1" applyFont="1" applyFill="1" applyBorder="1" applyAlignment="1">
      <alignment horizontal="center" vertical="center"/>
      <protection/>
    </xf>
    <xf numFmtId="0" fontId="4" fillId="0" borderId="9" xfId="71" applyNumberFormat="1" applyFont="1" applyFill="1" applyBorder="1" applyAlignment="1">
      <alignment horizontal="left" vertical="center" wrapText="1"/>
      <protection/>
    </xf>
    <xf numFmtId="57" fontId="4" fillId="0" borderId="9" xfId="0" applyNumberFormat="1" applyFont="1" applyFill="1" applyBorder="1" applyAlignment="1">
      <alignment horizontal="center" vertical="center" wrapText="1"/>
    </xf>
    <xf numFmtId="0" fontId="4" fillId="0" borderId="9" xfId="54" applyNumberFormat="1" applyFont="1" applyFill="1" applyBorder="1" applyAlignment="1">
      <alignment horizontal="center" vertical="center" wrapText="1"/>
      <protection/>
    </xf>
    <xf numFmtId="0" fontId="4" fillId="0" borderId="9" xfId="21" applyNumberFormat="1" applyFont="1" applyFill="1" applyBorder="1" applyAlignment="1">
      <alignment horizontal="center" vertical="center" wrapText="1"/>
      <protection/>
    </xf>
    <xf numFmtId="0" fontId="4" fillId="0" borderId="9" xfId="74" applyNumberFormat="1" applyFont="1" applyFill="1" applyBorder="1" applyAlignment="1">
      <alignment horizontal="center" vertical="center" wrapText="1"/>
      <protection/>
    </xf>
    <xf numFmtId="0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91" applyNumberFormat="1" applyFont="1" applyFill="1" applyBorder="1" applyAlignment="1">
      <alignment horizontal="center" vertical="center" wrapText="1"/>
      <protection/>
    </xf>
    <xf numFmtId="0" fontId="4" fillId="0" borderId="9" xfId="20" applyNumberFormat="1" applyFont="1" applyFill="1" applyBorder="1" applyAlignment="1">
      <alignment horizontal="center" vertical="center" wrapText="1"/>
      <protection/>
    </xf>
    <xf numFmtId="0" fontId="4" fillId="0" borderId="9" xfId="28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4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17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left" vertical="center" wrapText="1"/>
      <protection/>
    </xf>
    <xf numFmtId="0" fontId="4" fillId="0" borderId="9" xfId="18" applyFont="1" applyFill="1" applyBorder="1" applyAlignment="1">
      <alignment horizontal="left" vertical="center" wrapText="1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25" applyFont="1" applyFill="1" applyBorder="1" applyAlignment="1">
      <alignment horizontal="left" vertical="center" wrapText="1"/>
      <protection/>
    </xf>
    <xf numFmtId="0" fontId="4" fillId="0" borderId="9" xfId="18" applyFont="1" applyFill="1" applyBorder="1" applyAlignment="1">
      <alignment horizontal="center" vertical="center"/>
      <protection/>
    </xf>
    <xf numFmtId="0" fontId="52" fillId="0" borderId="9" xfId="26" applyFont="1" applyFill="1" applyBorder="1" applyAlignment="1">
      <alignment horizontal="center" vertical="center" wrapText="1"/>
      <protection/>
    </xf>
    <xf numFmtId="0" fontId="52" fillId="0" borderId="9" xfId="18" applyFont="1" applyFill="1" applyBorder="1" applyAlignment="1">
      <alignment horizontal="center" vertical="center" wrapText="1"/>
      <protection/>
    </xf>
    <xf numFmtId="0" fontId="4" fillId="0" borderId="9" xfId="23" applyFont="1" applyFill="1" applyBorder="1" applyAlignment="1">
      <alignment horizontal="left" vertical="center" wrapText="1"/>
      <protection/>
    </xf>
    <xf numFmtId="0" fontId="4" fillId="0" borderId="9" xfId="24" applyFont="1" applyFill="1" applyBorder="1" applyAlignment="1">
      <alignment horizontal="left"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4" fillId="0" borderId="9" xfId="27" applyNumberFormat="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2" fillId="0" borderId="9" xfId="42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4" fillId="0" borderId="9" xfId="27" applyNumberFormat="1" applyFont="1" applyFill="1" applyBorder="1" applyAlignment="1">
      <alignment horizontal="center" vertical="center"/>
      <protection/>
    </xf>
    <xf numFmtId="0" fontId="4" fillId="0" borderId="9" xfId="27" applyNumberFormat="1" applyFont="1" applyFill="1" applyBorder="1" applyAlignment="1">
      <alignment horizontal="left" vertical="center" wrapText="1"/>
      <protection/>
    </xf>
    <xf numFmtId="49" fontId="4" fillId="0" borderId="9" xfId="27" applyNumberFormat="1" applyFont="1" applyFill="1" applyBorder="1" applyAlignment="1">
      <alignment horizontal="center" vertical="center" wrapText="1"/>
      <protection/>
    </xf>
    <xf numFmtId="1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left" vertical="center" wrapText="1"/>
      <protection/>
    </xf>
    <xf numFmtId="14" fontId="4" fillId="0" borderId="9" xfId="27" applyNumberFormat="1" applyFont="1" applyFill="1" applyBorder="1" applyAlignment="1">
      <alignment horizontal="center" vertical="center" wrapText="1"/>
      <protection/>
    </xf>
    <xf numFmtId="178" fontId="4" fillId="0" borderId="9" xfId="27" applyNumberFormat="1" applyFont="1" applyFill="1" applyBorder="1" applyAlignment="1">
      <alignment horizontal="center" vertical="center" wrapText="1"/>
      <protection/>
    </xf>
    <xf numFmtId="0" fontId="52" fillId="0" borderId="9" xfId="27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27" applyNumberFormat="1" applyFont="1" applyFill="1" applyBorder="1" applyAlignment="1">
      <alignment horizontal="left" vertical="center" wrapText="1"/>
      <protection/>
    </xf>
    <xf numFmtId="0" fontId="52" fillId="0" borderId="9" xfId="42" applyNumberFormat="1" applyFont="1" applyFill="1" applyBorder="1" applyAlignment="1">
      <alignment horizontal="left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31" fontId="52" fillId="0" borderId="9" xfId="0" applyNumberFormat="1" applyFont="1" applyFill="1" applyBorder="1" applyAlignment="1">
      <alignment horizontal="center" vertical="center" wrapText="1"/>
    </xf>
    <xf numFmtId="57" fontId="52" fillId="0" borderId="9" xfId="0" applyNumberFormat="1" applyFont="1" applyFill="1" applyBorder="1" applyAlignment="1">
      <alignment horizontal="center" vertical="center" wrapText="1"/>
    </xf>
    <xf numFmtId="0" fontId="52" fillId="0" borderId="9" xfId="42" applyNumberFormat="1" applyFont="1" applyFill="1" applyBorder="1" applyAlignment="1">
      <alignment horizontal="center" vertical="center"/>
      <protection/>
    </xf>
    <xf numFmtId="49" fontId="52" fillId="0" borderId="9" xfId="42" applyNumberFormat="1" applyFont="1" applyFill="1" applyBorder="1" applyAlignment="1">
      <alignment horizontal="center" vertical="center" wrapText="1"/>
      <protection/>
    </xf>
    <xf numFmtId="0" fontId="52" fillId="0" borderId="9" xfId="27" applyNumberFormat="1" applyFont="1" applyFill="1" applyBorder="1" applyAlignment="1">
      <alignment horizontal="center" vertical="center"/>
      <protection/>
    </xf>
    <xf numFmtId="57" fontId="4" fillId="0" borderId="9" xfId="0" applyNumberFormat="1" applyFont="1" applyFill="1" applyBorder="1" applyAlignment="1">
      <alignment horizontal="center" vertical="center"/>
    </xf>
    <xf numFmtId="179" fontId="52" fillId="0" borderId="9" xfId="0" applyNumberFormat="1" applyFont="1" applyFill="1" applyBorder="1" applyAlignment="1" applyProtection="1">
      <alignment horizontal="center" vertical="center" wrapText="1"/>
      <protection/>
    </xf>
  </cellXfs>
  <cellStyles count="83">
    <cellStyle name="Normal" xfId="0"/>
    <cellStyle name="常规_Sheet1_56" xfId="15"/>
    <cellStyle name="常规_Sheet1" xfId="16"/>
    <cellStyle name="常规 4 2" xfId="17"/>
    <cellStyle name="常规 2" xfId="18"/>
    <cellStyle name="常规_Sheet1_47" xfId="19"/>
    <cellStyle name="常规_Sheet1_65" xfId="20"/>
    <cellStyle name="常规_Sheet1_32" xfId="21"/>
    <cellStyle name="常规_海城_87" xfId="22"/>
    <cellStyle name="常规 6 2" xfId="23"/>
    <cellStyle name="常规 6" xfId="24"/>
    <cellStyle name="常规 5" xfId="25"/>
    <cellStyle name="常规 3 2" xfId="26"/>
    <cellStyle name="常规_Sheet1_7" xfId="27"/>
    <cellStyle name="常规_Sheet1_66" xfId="28"/>
    <cellStyle name="60% - 强调文字颜色 6" xfId="29"/>
    <cellStyle name="常规_Sheet1_39" xfId="30"/>
    <cellStyle name="20% - 强调文字颜色 6" xfId="31"/>
    <cellStyle name="常规_Sheet1_64" xfId="32"/>
    <cellStyle name="输出" xfId="33"/>
    <cellStyle name="检查单元格" xfId="34"/>
    <cellStyle name="常规_Sheet1_60" xfId="35"/>
    <cellStyle name="差" xfId="36"/>
    <cellStyle name="标题 1" xfId="37"/>
    <cellStyle name="解释性文本" xfId="38"/>
    <cellStyle name="标题 2" xfId="39"/>
    <cellStyle name="40% - 强调文字颜色 5" xfId="40"/>
    <cellStyle name="Comma [0]" xfId="41"/>
    <cellStyle name="常规_Sheet1_7 2" xfId="42"/>
    <cellStyle name="40% - 强调文字颜色 6" xfId="43"/>
    <cellStyle name="Hyperlink" xfId="44"/>
    <cellStyle name="常规_Sheet1_30" xfId="45"/>
    <cellStyle name="强调文字颜色 5" xfId="46"/>
    <cellStyle name="标题 3" xfId="47"/>
    <cellStyle name="常规_Sheet1_54" xfId="48"/>
    <cellStyle name="常规_Sheet1_29" xfId="49"/>
    <cellStyle name="常规_Sheet1_34" xfId="50"/>
    <cellStyle name="汇总" xfId="51"/>
    <cellStyle name="20% - 强调文字颜色 1" xfId="52"/>
    <cellStyle name="40% - 强调文字颜色 1" xfId="53"/>
    <cellStyle name="常规_Sheet1_31" xfId="54"/>
    <cellStyle name="强调文字颜色 6" xfId="55"/>
    <cellStyle name="常规_Sheet1_28" xfId="56"/>
    <cellStyle name="常规_Sheet1_33" xfId="57"/>
    <cellStyle name="Comma" xfId="58"/>
    <cellStyle name="标题" xfId="59"/>
    <cellStyle name="Followed Hyperlink" xfId="60"/>
    <cellStyle name="40% - 强调文字颜色 4" xfId="61"/>
    <cellStyle name="链接单元格" xfId="62"/>
    <cellStyle name="常规_海城" xfId="63"/>
    <cellStyle name="标题 4" xfId="64"/>
    <cellStyle name="常规_Sheet1_40" xfId="65"/>
    <cellStyle name="20% - 强调文字颜色 2" xfId="66"/>
    <cellStyle name="Currency [0]" xfId="67"/>
    <cellStyle name="警告文本" xfId="68"/>
    <cellStyle name="40% - 强调文字颜色 2" xfId="69"/>
    <cellStyle name="注释" xfId="70"/>
    <cellStyle name="常规_Sheet1_75" xfId="71"/>
    <cellStyle name="60% - 强调文字颜色 3" xfId="72"/>
    <cellStyle name="好" xfId="73"/>
    <cellStyle name="常规_Sheet1_38" xfId="74"/>
    <cellStyle name="20% - 强调文字颜色 5" xfId="75"/>
    <cellStyle name="常规_Sheet1_1" xfId="76"/>
    <cellStyle name="适中" xfId="77"/>
    <cellStyle name="常规_Sheet1_16" xfId="78"/>
    <cellStyle name="计算" xfId="79"/>
    <cellStyle name="强调文字颜色 1" xfId="80"/>
    <cellStyle name="60% - 强调文字颜色 4" xfId="81"/>
    <cellStyle name="60% - 强调文字颜色 1" xfId="82"/>
    <cellStyle name="常规_Sheet1_17" xfId="83"/>
    <cellStyle name="强调文字颜色 2" xfId="84"/>
    <cellStyle name="常规_Sheet1_82" xfId="85"/>
    <cellStyle name="60% - 强调文字颜色 5" xfId="86"/>
    <cellStyle name="Percent" xfId="87"/>
    <cellStyle name="60% - 强调文字颜色 2" xfId="88"/>
    <cellStyle name="Currency" xfId="89"/>
    <cellStyle name="强调文字颜色 3" xfId="90"/>
    <cellStyle name="常规_Sheet1_41" xfId="91"/>
    <cellStyle name="20% - 强调文字颜色 3" xfId="92"/>
    <cellStyle name="输入" xfId="93"/>
    <cellStyle name="40% - 强调文字颜色 3" xfId="94"/>
    <cellStyle name="强调文字颜色 4" xfId="95"/>
    <cellStyle name="20% - 强调文字颜色 4" xfId="9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0"/>
  <sheetViews>
    <sheetView tabSelected="1" view="pageBreakPreview" zoomScaleSheetLayoutView="100" workbookViewId="0" topLeftCell="A359">
      <selection activeCell="A209" sqref="A209:IV209"/>
    </sheetView>
  </sheetViews>
  <sheetFormatPr defaultColWidth="9.00390625" defaultRowHeight="15"/>
  <cols>
    <col min="1" max="1" width="4.140625" style="2" customWidth="1"/>
    <col min="2" max="2" width="20.28125" style="2" customWidth="1"/>
    <col min="3" max="3" width="8.8515625" style="2" customWidth="1"/>
    <col min="4" max="4" width="12.7109375" style="2" customWidth="1"/>
    <col min="5" max="5" width="4.28125" style="2" customWidth="1"/>
    <col min="6" max="6" width="8.57421875" style="3" customWidth="1"/>
    <col min="7" max="7" width="17.8515625" style="4" customWidth="1"/>
    <col min="8" max="8" width="6.7109375" style="2" customWidth="1"/>
    <col min="9" max="9" width="7.8515625" style="2" customWidth="1"/>
    <col min="10" max="10" width="12.8515625" style="5" customWidth="1"/>
    <col min="11" max="11" width="16.00390625" style="5" customWidth="1"/>
    <col min="12" max="12" width="7.421875" style="2" customWidth="1"/>
    <col min="13" max="16384" width="9.00390625" style="2" customWidth="1"/>
  </cols>
  <sheetData>
    <row r="1" spans="1:12" ht="27.75" customHeight="1">
      <c r="A1" s="6" t="s">
        <v>0</v>
      </c>
      <c r="B1" s="7"/>
      <c r="C1" s="6"/>
      <c r="D1" s="6"/>
      <c r="E1" s="6"/>
      <c r="F1" s="25"/>
      <c r="G1" s="26"/>
      <c r="H1" s="6"/>
      <c r="I1" s="6"/>
      <c r="J1" s="6"/>
      <c r="K1" s="6"/>
      <c r="L1" s="6"/>
    </row>
    <row r="2" spans="1:12" ht="15" customHeight="1">
      <c r="A2" s="8" t="s">
        <v>1</v>
      </c>
      <c r="B2" s="8"/>
      <c r="C2" s="8"/>
      <c r="D2" s="8"/>
      <c r="E2" s="8"/>
      <c r="F2" s="27"/>
      <c r="G2" s="8"/>
      <c r="H2" s="8"/>
      <c r="I2" s="8"/>
      <c r="J2" s="8"/>
      <c r="K2" s="8"/>
      <c r="L2" s="8"/>
    </row>
    <row r="3" spans="1:12" ht="15" customHeight="1">
      <c r="A3" s="8"/>
      <c r="B3" s="8"/>
      <c r="C3" s="8"/>
      <c r="D3" s="8"/>
      <c r="E3" s="8"/>
      <c r="F3" s="27"/>
      <c r="G3" s="8"/>
      <c r="H3" s="8"/>
      <c r="I3" s="8"/>
      <c r="J3" s="8"/>
      <c r="K3" s="8"/>
      <c r="L3" s="8"/>
    </row>
    <row r="4" spans="1:12" ht="13.5">
      <c r="A4" s="9" t="s">
        <v>2</v>
      </c>
      <c r="B4" s="9" t="s">
        <v>3</v>
      </c>
      <c r="C4" s="9" t="s">
        <v>4</v>
      </c>
      <c r="D4" s="9"/>
      <c r="E4" s="9"/>
      <c r="F4" s="28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12" ht="13.5">
      <c r="A5" s="9"/>
      <c r="B5" s="9"/>
      <c r="C5" s="10" t="s">
        <v>12</v>
      </c>
      <c r="D5" s="9" t="s">
        <v>13</v>
      </c>
      <c r="E5" s="9" t="s">
        <v>14</v>
      </c>
      <c r="F5" s="28"/>
      <c r="G5" s="9"/>
      <c r="H5" s="9"/>
      <c r="I5" s="9"/>
      <c r="J5" s="9"/>
      <c r="K5" s="9"/>
      <c r="L5" s="9"/>
    </row>
    <row r="6" spans="1:12" ht="24" customHeight="1">
      <c r="A6" s="11">
        <f>MAX($A$5:A5)+1</f>
        <v>1</v>
      </c>
      <c r="B6" s="12" t="s">
        <v>15</v>
      </c>
      <c r="C6" s="13" t="s">
        <v>16</v>
      </c>
      <c r="D6" s="13" t="s">
        <v>17</v>
      </c>
      <c r="E6" s="13">
        <v>16</v>
      </c>
      <c r="F6" s="29" t="s">
        <v>18</v>
      </c>
      <c r="G6" s="12" t="s">
        <v>19</v>
      </c>
      <c r="H6" s="13" t="s">
        <v>20</v>
      </c>
      <c r="I6" s="13">
        <v>9</v>
      </c>
      <c r="J6" s="13" t="s">
        <v>21</v>
      </c>
      <c r="K6" s="13" t="s">
        <v>22</v>
      </c>
      <c r="L6" s="13" t="s">
        <v>23</v>
      </c>
    </row>
    <row r="7" spans="1:12" ht="24" customHeight="1">
      <c r="A7" s="11">
        <f>MAX($A$5:A6)+1</f>
        <v>2</v>
      </c>
      <c r="B7" s="12" t="s">
        <v>24</v>
      </c>
      <c r="C7" s="13" t="s">
        <v>25</v>
      </c>
      <c r="D7" s="13" t="s">
        <v>26</v>
      </c>
      <c r="E7" s="13">
        <v>1</v>
      </c>
      <c r="F7" s="29" t="s">
        <v>27</v>
      </c>
      <c r="G7" s="12" t="s">
        <v>19</v>
      </c>
      <c r="H7" s="13" t="s">
        <v>28</v>
      </c>
      <c r="I7" s="13">
        <v>30</v>
      </c>
      <c r="J7" s="13" t="s">
        <v>29</v>
      </c>
      <c r="K7" s="13" t="s">
        <v>30</v>
      </c>
      <c r="L7" s="13" t="s">
        <v>23</v>
      </c>
    </row>
    <row r="8" spans="1:12" ht="24" customHeight="1">
      <c r="A8" s="11">
        <f>MAX($A$5:A7)+1</f>
        <v>3</v>
      </c>
      <c r="B8" s="12" t="s">
        <v>31</v>
      </c>
      <c r="C8" s="13" t="s">
        <v>16</v>
      </c>
      <c r="D8" s="14" t="s">
        <v>32</v>
      </c>
      <c r="E8" s="14">
        <v>8</v>
      </c>
      <c r="F8" s="29" t="s">
        <v>18</v>
      </c>
      <c r="G8" s="12" t="s">
        <v>33</v>
      </c>
      <c r="H8" s="13" t="s">
        <v>34</v>
      </c>
      <c r="I8" s="13">
        <v>4</v>
      </c>
      <c r="J8" s="13" t="s">
        <v>35</v>
      </c>
      <c r="K8" s="13" t="s">
        <v>36</v>
      </c>
      <c r="L8" s="14" t="s">
        <v>23</v>
      </c>
    </row>
    <row r="9" spans="1:12" ht="24" customHeight="1">
      <c r="A9" s="11">
        <f>MAX($A$5:A8)+1</f>
        <v>4</v>
      </c>
      <c r="B9" s="12" t="s">
        <v>37</v>
      </c>
      <c r="C9" s="13" t="s">
        <v>16</v>
      </c>
      <c r="D9" s="15" t="s">
        <v>32</v>
      </c>
      <c r="E9" s="15">
        <v>4</v>
      </c>
      <c r="F9" s="29" t="s">
        <v>18</v>
      </c>
      <c r="G9" s="30" t="s">
        <v>38</v>
      </c>
      <c r="H9" s="13" t="s">
        <v>39</v>
      </c>
      <c r="I9" s="15">
        <v>2</v>
      </c>
      <c r="J9" s="15" t="s">
        <v>40</v>
      </c>
      <c r="K9" s="15" t="s">
        <v>41</v>
      </c>
      <c r="L9" s="15" t="s">
        <v>23</v>
      </c>
    </row>
    <row r="10" spans="1:12" ht="24" customHeight="1">
      <c r="A10" s="11">
        <f>MAX($A$5:A9)+1</f>
        <v>5</v>
      </c>
      <c r="B10" s="12" t="s">
        <v>42</v>
      </c>
      <c r="C10" s="13" t="s">
        <v>25</v>
      </c>
      <c r="D10" s="13" t="s">
        <v>26</v>
      </c>
      <c r="E10" s="13">
        <v>1</v>
      </c>
      <c r="F10" s="29" t="s">
        <v>27</v>
      </c>
      <c r="G10" s="12" t="s">
        <v>43</v>
      </c>
      <c r="H10" s="13" t="s">
        <v>44</v>
      </c>
      <c r="I10" s="13">
        <v>30</v>
      </c>
      <c r="J10" s="13" t="s">
        <v>45</v>
      </c>
      <c r="K10" s="13" t="s">
        <v>46</v>
      </c>
      <c r="L10" s="13" t="s">
        <v>23</v>
      </c>
    </row>
    <row r="11" spans="1:12" ht="38.25">
      <c r="A11" s="11">
        <f>MAX($A$5:A10)+1</f>
        <v>6</v>
      </c>
      <c r="B11" s="12" t="s">
        <v>47</v>
      </c>
      <c r="C11" s="13" t="s">
        <v>48</v>
      </c>
      <c r="D11" s="16" t="s">
        <v>49</v>
      </c>
      <c r="E11" s="13">
        <v>23</v>
      </c>
      <c r="F11" s="29" t="s">
        <v>50</v>
      </c>
      <c r="G11" s="12" t="s">
        <v>51</v>
      </c>
      <c r="H11" s="13" t="s">
        <v>52</v>
      </c>
      <c r="I11" s="13">
        <v>23</v>
      </c>
      <c r="J11" s="13" t="s">
        <v>53</v>
      </c>
      <c r="K11" s="13" t="s">
        <v>54</v>
      </c>
      <c r="L11" s="13" t="s">
        <v>23</v>
      </c>
    </row>
    <row r="12" spans="1:12" ht="38.25">
      <c r="A12" s="11"/>
      <c r="B12" s="12"/>
      <c r="C12" s="13" t="s">
        <v>55</v>
      </c>
      <c r="D12" s="16" t="s">
        <v>56</v>
      </c>
      <c r="E12" s="13">
        <v>19</v>
      </c>
      <c r="F12" s="29" t="s">
        <v>57</v>
      </c>
      <c r="G12" s="12"/>
      <c r="H12" s="13" t="s">
        <v>58</v>
      </c>
      <c r="I12" s="13">
        <v>38</v>
      </c>
      <c r="J12" s="13" t="s">
        <v>53</v>
      </c>
      <c r="K12" s="13" t="s">
        <v>54</v>
      </c>
      <c r="L12" s="13" t="s">
        <v>23</v>
      </c>
    </row>
    <row r="13" spans="1:12" ht="38.25">
      <c r="A13" s="11"/>
      <c r="B13" s="12"/>
      <c r="C13" s="13" t="s">
        <v>59</v>
      </c>
      <c r="D13" s="16" t="s">
        <v>60</v>
      </c>
      <c r="E13" s="13">
        <v>1</v>
      </c>
      <c r="F13" s="29" t="s">
        <v>61</v>
      </c>
      <c r="G13" s="12"/>
      <c r="H13" s="13" t="s">
        <v>58</v>
      </c>
      <c r="I13" s="13">
        <v>5</v>
      </c>
      <c r="J13" s="13" t="s">
        <v>53</v>
      </c>
      <c r="K13" s="13" t="s">
        <v>54</v>
      </c>
      <c r="L13" s="13" t="s">
        <v>23</v>
      </c>
    </row>
    <row r="14" spans="1:12" ht="38.25">
      <c r="A14" s="11">
        <f>MAX($A$5:A13)+1</f>
        <v>7</v>
      </c>
      <c r="B14" s="12" t="s">
        <v>62</v>
      </c>
      <c r="C14" s="13" t="s">
        <v>48</v>
      </c>
      <c r="D14" s="16" t="s">
        <v>63</v>
      </c>
      <c r="E14" s="13">
        <v>24</v>
      </c>
      <c r="F14" s="29" t="s">
        <v>50</v>
      </c>
      <c r="G14" s="12" t="s">
        <v>64</v>
      </c>
      <c r="H14" s="31" t="s">
        <v>65</v>
      </c>
      <c r="I14" s="13">
        <v>25</v>
      </c>
      <c r="J14" s="13" t="s">
        <v>66</v>
      </c>
      <c r="K14" s="13" t="s">
        <v>54</v>
      </c>
      <c r="L14" s="13" t="s">
        <v>23</v>
      </c>
    </row>
    <row r="15" spans="1:12" ht="38.25">
      <c r="A15" s="11"/>
      <c r="B15" s="12"/>
      <c r="C15" s="13" t="s">
        <v>59</v>
      </c>
      <c r="D15" s="16" t="s">
        <v>67</v>
      </c>
      <c r="E15" s="13">
        <v>3</v>
      </c>
      <c r="F15" s="29" t="s">
        <v>61</v>
      </c>
      <c r="G15" s="12" t="s">
        <v>64</v>
      </c>
      <c r="H15" s="32" t="s">
        <v>52</v>
      </c>
      <c r="I15" s="13">
        <v>15</v>
      </c>
      <c r="J15" s="13" t="s">
        <v>68</v>
      </c>
      <c r="K15" s="13" t="s">
        <v>54</v>
      </c>
      <c r="L15" s="13" t="s">
        <v>23</v>
      </c>
    </row>
    <row r="16" spans="1:12" ht="27">
      <c r="A16" s="11">
        <f>MAX($A$5:A15)+1</f>
        <v>8</v>
      </c>
      <c r="B16" s="12" t="s">
        <v>69</v>
      </c>
      <c r="C16" s="13" t="s">
        <v>16</v>
      </c>
      <c r="D16" s="13" t="s">
        <v>17</v>
      </c>
      <c r="E16" s="13">
        <v>30</v>
      </c>
      <c r="F16" s="29" t="s">
        <v>18</v>
      </c>
      <c r="G16" s="12" t="s">
        <v>64</v>
      </c>
      <c r="H16" s="33" t="s">
        <v>70</v>
      </c>
      <c r="I16" s="13">
        <v>13</v>
      </c>
      <c r="J16" s="13" t="s">
        <v>71</v>
      </c>
      <c r="K16" s="13" t="s">
        <v>72</v>
      </c>
      <c r="L16" s="13" t="s">
        <v>23</v>
      </c>
    </row>
    <row r="17" spans="1:12" ht="27">
      <c r="A17" s="11">
        <f>MAX($A$5:A16)+1</f>
        <v>9</v>
      </c>
      <c r="B17" s="12" t="s">
        <v>73</v>
      </c>
      <c r="C17" s="13" t="s">
        <v>16</v>
      </c>
      <c r="D17" s="13" t="s">
        <v>17</v>
      </c>
      <c r="E17" s="13">
        <v>4</v>
      </c>
      <c r="F17" s="29" t="s">
        <v>18</v>
      </c>
      <c r="G17" s="12" t="s">
        <v>74</v>
      </c>
      <c r="H17" s="13" t="s">
        <v>34</v>
      </c>
      <c r="I17" s="13">
        <v>2</v>
      </c>
      <c r="J17" s="13" t="s">
        <v>75</v>
      </c>
      <c r="K17" s="13" t="s">
        <v>76</v>
      </c>
      <c r="L17" s="13" t="s">
        <v>23</v>
      </c>
    </row>
    <row r="18" spans="1:12" ht="27">
      <c r="A18" s="11">
        <f>MAX($A$5:A17)+1</f>
        <v>10</v>
      </c>
      <c r="B18" s="12" t="s">
        <v>77</v>
      </c>
      <c r="C18" s="13" t="s">
        <v>16</v>
      </c>
      <c r="D18" s="13" t="s">
        <v>17</v>
      </c>
      <c r="E18" s="13">
        <v>4</v>
      </c>
      <c r="F18" s="29" t="s">
        <v>18</v>
      </c>
      <c r="G18" s="12" t="s">
        <v>78</v>
      </c>
      <c r="H18" s="33" t="s">
        <v>34</v>
      </c>
      <c r="I18" s="13">
        <v>2</v>
      </c>
      <c r="J18" s="13" t="s">
        <v>79</v>
      </c>
      <c r="K18" s="13" t="s">
        <v>80</v>
      </c>
      <c r="L18" s="13" t="s">
        <v>23</v>
      </c>
    </row>
    <row r="19" spans="1:12" ht="27">
      <c r="A19" s="11">
        <f>MAX($A$5:A18)+1</f>
        <v>11</v>
      </c>
      <c r="B19" s="12" t="s">
        <v>81</v>
      </c>
      <c r="C19" s="13" t="s">
        <v>82</v>
      </c>
      <c r="D19" s="13" t="s">
        <v>83</v>
      </c>
      <c r="E19" s="13">
        <v>1</v>
      </c>
      <c r="F19" s="29" t="s">
        <v>50</v>
      </c>
      <c r="G19" s="12" t="s">
        <v>84</v>
      </c>
      <c r="H19" s="31" t="s">
        <v>85</v>
      </c>
      <c r="I19" s="13">
        <v>5</v>
      </c>
      <c r="J19" s="13" t="s">
        <v>86</v>
      </c>
      <c r="K19" s="13" t="s">
        <v>87</v>
      </c>
      <c r="L19" s="13" t="s">
        <v>23</v>
      </c>
    </row>
    <row r="20" spans="1:12" ht="27" customHeight="1">
      <c r="A20" s="11">
        <f>MAX($A$5:A19)+1</f>
        <v>12</v>
      </c>
      <c r="B20" s="12" t="s">
        <v>88</v>
      </c>
      <c r="C20" s="13" t="s">
        <v>48</v>
      </c>
      <c r="D20" s="13" t="s">
        <v>89</v>
      </c>
      <c r="E20" s="13">
        <v>6</v>
      </c>
      <c r="F20" s="29" t="s">
        <v>50</v>
      </c>
      <c r="G20" s="12" t="s">
        <v>90</v>
      </c>
      <c r="H20" s="13" t="s">
        <v>70</v>
      </c>
      <c r="I20" s="13">
        <v>5</v>
      </c>
      <c r="J20" s="13" t="s">
        <v>91</v>
      </c>
      <c r="K20" s="13" t="s">
        <v>92</v>
      </c>
      <c r="L20" s="13" t="s">
        <v>23</v>
      </c>
    </row>
    <row r="21" spans="1:12" ht="27" customHeight="1">
      <c r="A21" s="11">
        <f>MAX($A$5:A20)+1</f>
        <v>13</v>
      </c>
      <c r="B21" s="12" t="s">
        <v>93</v>
      </c>
      <c r="C21" s="13" t="s">
        <v>55</v>
      </c>
      <c r="D21" s="17" t="s">
        <v>94</v>
      </c>
      <c r="E21" s="17">
        <v>2</v>
      </c>
      <c r="F21" s="29" t="s">
        <v>57</v>
      </c>
      <c r="G21" s="34" t="s">
        <v>90</v>
      </c>
      <c r="H21" s="35" t="s">
        <v>95</v>
      </c>
      <c r="I21" s="17">
        <v>4</v>
      </c>
      <c r="J21" s="19" t="s">
        <v>91</v>
      </c>
      <c r="K21" s="19" t="s">
        <v>92</v>
      </c>
      <c r="L21" s="13" t="s">
        <v>23</v>
      </c>
    </row>
    <row r="22" spans="1:12" ht="27" customHeight="1">
      <c r="A22" s="11">
        <f>MAX($A$5:A21)+1</f>
        <v>14</v>
      </c>
      <c r="B22" s="12" t="s">
        <v>96</v>
      </c>
      <c r="C22" s="18" t="s">
        <v>97</v>
      </c>
      <c r="D22" s="18" t="s">
        <v>98</v>
      </c>
      <c r="E22" s="18">
        <v>1</v>
      </c>
      <c r="F22" s="29" t="s">
        <v>99</v>
      </c>
      <c r="G22" s="36" t="s">
        <v>90</v>
      </c>
      <c r="H22" s="37" t="s">
        <v>100</v>
      </c>
      <c r="I22" s="13">
        <v>4</v>
      </c>
      <c r="J22" s="18" t="s">
        <v>91</v>
      </c>
      <c r="K22" s="17" t="s">
        <v>92</v>
      </c>
      <c r="L22" s="13" t="s">
        <v>23</v>
      </c>
    </row>
    <row r="23" spans="1:12" ht="13.5">
      <c r="A23" s="11">
        <f>MAX($A$5:A22)+1</f>
        <v>15</v>
      </c>
      <c r="B23" s="12" t="s">
        <v>101</v>
      </c>
      <c r="C23" s="13" t="s">
        <v>48</v>
      </c>
      <c r="D23" s="19" t="s">
        <v>102</v>
      </c>
      <c r="E23" s="19">
        <v>58</v>
      </c>
      <c r="F23" s="29" t="s">
        <v>50</v>
      </c>
      <c r="G23" s="38" t="s">
        <v>90</v>
      </c>
      <c r="H23" s="35" t="s">
        <v>103</v>
      </c>
      <c r="I23" s="19">
        <v>49.2</v>
      </c>
      <c r="J23" s="19" t="s">
        <v>91</v>
      </c>
      <c r="K23" s="19" t="s">
        <v>92</v>
      </c>
      <c r="L23" s="13" t="s">
        <v>23</v>
      </c>
    </row>
    <row r="24" spans="1:12" ht="13.5">
      <c r="A24" s="11"/>
      <c r="B24" s="12"/>
      <c r="C24" s="13" t="s">
        <v>55</v>
      </c>
      <c r="D24" s="19" t="s">
        <v>104</v>
      </c>
      <c r="E24" s="19">
        <v>18</v>
      </c>
      <c r="F24" s="29" t="s">
        <v>57</v>
      </c>
      <c r="G24" s="38"/>
      <c r="H24" s="35" t="s">
        <v>103</v>
      </c>
      <c r="I24" s="19">
        <v>28.8</v>
      </c>
      <c r="J24" s="19"/>
      <c r="K24" s="19"/>
      <c r="L24" s="13"/>
    </row>
    <row r="25" spans="1:12" ht="13.5">
      <c r="A25" s="11"/>
      <c r="B25" s="12"/>
      <c r="C25" s="19" t="s">
        <v>105</v>
      </c>
      <c r="D25" s="19" t="s">
        <v>106</v>
      </c>
      <c r="E25" s="19">
        <v>6</v>
      </c>
      <c r="F25" s="29" t="s">
        <v>107</v>
      </c>
      <c r="G25" s="38"/>
      <c r="H25" s="35" t="s">
        <v>103</v>
      </c>
      <c r="I25" s="19">
        <v>30</v>
      </c>
      <c r="J25" s="19"/>
      <c r="K25" s="19"/>
      <c r="L25" s="13"/>
    </row>
    <row r="26" spans="1:12" ht="13.5">
      <c r="A26" s="11"/>
      <c r="B26" s="12"/>
      <c r="C26" s="13" t="s">
        <v>59</v>
      </c>
      <c r="D26" s="19" t="s">
        <v>108</v>
      </c>
      <c r="E26" s="19">
        <v>6</v>
      </c>
      <c r="F26" s="29" t="s">
        <v>61</v>
      </c>
      <c r="G26" s="38"/>
      <c r="H26" s="35" t="s">
        <v>103</v>
      </c>
      <c r="I26" s="19">
        <v>36.6</v>
      </c>
      <c r="J26" s="19"/>
      <c r="K26" s="19"/>
      <c r="L26" s="13"/>
    </row>
    <row r="27" spans="1:12" ht="13.5">
      <c r="A27" s="11">
        <f>MAX($A$5:A26)+1</f>
        <v>16</v>
      </c>
      <c r="B27" s="12" t="s">
        <v>109</v>
      </c>
      <c r="C27" s="17" t="s">
        <v>110</v>
      </c>
      <c r="D27" s="17" t="s">
        <v>111</v>
      </c>
      <c r="E27" s="17">
        <v>1</v>
      </c>
      <c r="F27" s="29" t="s">
        <v>50</v>
      </c>
      <c r="G27" s="34" t="s">
        <v>112</v>
      </c>
      <c r="H27" s="17" t="s">
        <v>113</v>
      </c>
      <c r="I27" s="17">
        <v>40</v>
      </c>
      <c r="J27" s="17" t="s">
        <v>114</v>
      </c>
      <c r="K27" s="17" t="s">
        <v>115</v>
      </c>
      <c r="L27" s="13" t="s">
        <v>23</v>
      </c>
    </row>
    <row r="28" spans="1:12" ht="13.5">
      <c r="A28" s="11"/>
      <c r="B28" s="12"/>
      <c r="C28" s="17" t="s">
        <v>110</v>
      </c>
      <c r="D28" s="17" t="s">
        <v>111</v>
      </c>
      <c r="E28" s="17">
        <v>1</v>
      </c>
      <c r="F28" s="29"/>
      <c r="G28" s="39"/>
      <c r="H28" s="17" t="s">
        <v>34</v>
      </c>
      <c r="I28" s="17">
        <v>40</v>
      </c>
      <c r="J28" s="17"/>
      <c r="K28" s="17"/>
      <c r="L28" s="13"/>
    </row>
    <row r="29" spans="1:12" ht="27">
      <c r="A29" s="11"/>
      <c r="B29" s="12"/>
      <c r="C29" s="13" t="s">
        <v>59</v>
      </c>
      <c r="D29" s="13" t="s">
        <v>116</v>
      </c>
      <c r="E29" s="13">
        <v>2</v>
      </c>
      <c r="F29" s="29" t="s">
        <v>61</v>
      </c>
      <c r="G29" s="12" t="s">
        <v>112</v>
      </c>
      <c r="H29" s="13" t="s">
        <v>95</v>
      </c>
      <c r="I29" s="13">
        <v>20</v>
      </c>
      <c r="J29" s="17" t="s">
        <v>117</v>
      </c>
      <c r="K29" s="17" t="s">
        <v>118</v>
      </c>
      <c r="L29" s="13"/>
    </row>
    <row r="30" spans="1:12" ht="27">
      <c r="A30" s="11"/>
      <c r="B30" s="12"/>
      <c r="C30" s="13" t="s">
        <v>25</v>
      </c>
      <c r="D30" s="13" t="s">
        <v>119</v>
      </c>
      <c r="E30" s="17">
        <v>2</v>
      </c>
      <c r="F30" s="29" t="s">
        <v>27</v>
      </c>
      <c r="G30" s="34" t="s">
        <v>112</v>
      </c>
      <c r="H30" s="17" t="s">
        <v>28</v>
      </c>
      <c r="I30" s="17">
        <v>350</v>
      </c>
      <c r="J30" s="17" t="s">
        <v>120</v>
      </c>
      <c r="K30" s="17" t="s">
        <v>121</v>
      </c>
      <c r="L30" s="13"/>
    </row>
    <row r="31" spans="1:12" ht="27">
      <c r="A31" s="11">
        <f>MAX($A$5:A30)+1</f>
        <v>17</v>
      </c>
      <c r="B31" s="12" t="s">
        <v>122</v>
      </c>
      <c r="C31" s="13" t="s">
        <v>48</v>
      </c>
      <c r="D31" s="19" t="s">
        <v>123</v>
      </c>
      <c r="E31" s="19">
        <v>24</v>
      </c>
      <c r="F31" s="29" t="s">
        <v>50</v>
      </c>
      <c r="G31" s="38" t="s">
        <v>90</v>
      </c>
      <c r="H31" s="19" t="s">
        <v>124</v>
      </c>
      <c r="I31" s="19">
        <v>27.4</v>
      </c>
      <c r="J31" s="19" t="s">
        <v>91</v>
      </c>
      <c r="K31" s="19" t="s">
        <v>92</v>
      </c>
      <c r="L31" s="13" t="s">
        <v>23</v>
      </c>
    </row>
    <row r="32" spans="1:12" ht="27">
      <c r="A32" s="11"/>
      <c r="B32" s="12"/>
      <c r="C32" s="19" t="s">
        <v>105</v>
      </c>
      <c r="D32" s="19" t="s">
        <v>125</v>
      </c>
      <c r="E32" s="19">
        <v>5</v>
      </c>
      <c r="F32" s="29" t="s">
        <v>107</v>
      </c>
      <c r="G32" s="38"/>
      <c r="H32" s="19" t="s">
        <v>124</v>
      </c>
      <c r="I32" s="19">
        <v>25</v>
      </c>
      <c r="J32" s="19" t="s">
        <v>91</v>
      </c>
      <c r="K32" s="19" t="s">
        <v>92</v>
      </c>
      <c r="L32" s="13"/>
    </row>
    <row r="33" spans="1:12" ht="27">
      <c r="A33" s="11"/>
      <c r="B33" s="12"/>
      <c r="C33" s="13" t="s">
        <v>59</v>
      </c>
      <c r="D33" s="19" t="s">
        <v>126</v>
      </c>
      <c r="E33" s="19">
        <v>2</v>
      </c>
      <c r="F33" s="29" t="s">
        <v>61</v>
      </c>
      <c r="G33" s="38"/>
      <c r="H33" s="19" t="s">
        <v>124</v>
      </c>
      <c r="I33" s="19">
        <v>13.4</v>
      </c>
      <c r="J33" s="19"/>
      <c r="K33" s="19"/>
      <c r="L33" s="13"/>
    </row>
    <row r="34" spans="1:12" ht="54">
      <c r="A34" s="11">
        <f>MAX($A$5:A33)+1</f>
        <v>18</v>
      </c>
      <c r="B34" s="12" t="s">
        <v>127</v>
      </c>
      <c r="C34" s="13" t="s">
        <v>16</v>
      </c>
      <c r="D34" s="20" t="s">
        <v>128</v>
      </c>
      <c r="E34" s="13">
        <v>9</v>
      </c>
      <c r="F34" s="29" t="s">
        <v>18</v>
      </c>
      <c r="G34" s="12" t="s">
        <v>90</v>
      </c>
      <c r="H34" s="32" t="s">
        <v>124</v>
      </c>
      <c r="I34" s="13">
        <v>4</v>
      </c>
      <c r="J34" s="13" t="s">
        <v>129</v>
      </c>
      <c r="K34" s="13" t="s">
        <v>130</v>
      </c>
      <c r="L34" s="13" t="s">
        <v>23</v>
      </c>
    </row>
    <row r="35" spans="1:12" ht="27">
      <c r="A35" s="11">
        <f>MAX($A$5:A34)+1</f>
        <v>19</v>
      </c>
      <c r="B35" s="12" t="s">
        <v>131</v>
      </c>
      <c r="C35" s="13" t="s">
        <v>16</v>
      </c>
      <c r="D35" s="19" t="s">
        <v>32</v>
      </c>
      <c r="E35" s="19">
        <v>30</v>
      </c>
      <c r="F35" s="29" t="s">
        <v>18</v>
      </c>
      <c r="G35" s="38" t="s">
        <v>90</v>
      </c>
      <c r="H35" s="33" t="s">
        <v>44</v>
      </c>
      <c r="I35" s="19">
        <v>15</v>
      </c>
      <c r="J35" s="19" t="s">
        <v>132</v>
      </c>
      <c r="K35" s="19" t="s">
        <v>133</v>
      </c>
      <c r="L35" s="13" t="s">
        <v>23</v>
      </c>
    </row>
    <row r="36" spans="1:12" ht="27">
      <c r="A36" s="11">
        <f>MAX($A$5:A35)+1</f>
        <v>20</v>
      </c>
      <c r="B36" s="12" t="s">
        <v>134</v>
      </c>
      <c r="C36" s="13" t="s">
        <v>55</v>
      </c>
      <c r="D36" s="17" t="s">
        <v>135</v>
      </c>
      <c r="E36" s="17">
        <v>15</v>
      </c>
      <c r="F36" s="29" t="s">
        <v>57</v>
      </c>
      <c r="G36" s="34" t="s">
        <v>90</v>
      </c>
      <c r="H36" s="40" t="s">
        <v>34</v>
      </c>
      <c r="I36" s="17">
        <v>60</v>
      </c>
      <c r="J36" s="17" t="s">
        <v>136</v>
      </c>
      <c r="K36" s="17" t="s">
        <v>137</v>
      </c>
      <c r="L36" s="13" t="s">
        <v>23</v>
      </c>
    </row>
    <row r="37" spans="1:12" ht="27">
      <c r="A37" s="11">
        <f>MAX($A$5:A36)+1</f>
        <v>21</v>
      </c>
      <c r="B37" s="12" t="s">
        <v>138</v>
      </c>
      <c r="C37" s="13" t="s">
        <v>48</v>
      </c>
      <c r="D37" s="21" t="s">
        <v>139</v>
      </c>
      <c r="E37" s="13">
        <v>8</v>
      </c>
      <c r="F37" s="29" t="s">
        <v>50</v>
      </c>
      <c r="G37" s="12" t="s">
        <v>112</v>
      </c>
      <c r="H37" s="32" t="s">
        <v>95</v>
      </c>
      <c r="I37" s="13">
        <v>10</v>
      </c>
      <c r="J37" s="11" t="s">
        <v>91</v>
      </c>
      <c r="K37" s="13" t="s">
        <v>140</v>
      </c>
      <c r="L37" s="13" t="s">
        <v>23</v>
      </c>
    </row>
    <row r="38" spans="1:12" ht="27">
      <c r="A38" s="11">
        <f>MAX($A$5:A37)+1</f>
        <v>22</v>
      </c>
      <c r="B38" s="12" t="s">
        <v>141</v>
      </c>
      <c r="C38" s="13" t="s">
        <v>48</v>
      </c>
      <c r="D38" s="13" t="s">
        <v>142</v>
      </c>
      <c r="E38" s="13">
        <v>12</v>
      </c>
      <c r="F38" s="29" t="s">
        <v>50</v>
      </c>
      <c r="G38" s="12" t="s">
        <v>143</v>
      </c>
      <c r="H38" s="13" t="s">
        <v>95</v>
      </c>
      <c r="I38" s="13">
        <v>22.6</v>
      </c>
      <c r="J38" s="13" t="s">
        <v>144</v>
      </c>
      <c r="K38" s="13" t="s">
        <v>145</v>
      </c>
      <c r="L38" s="13" t="s">
        <v>23</v>
      </c>
    </row>
    <row r="39" spans="1:12" ht="27">
      <c r="A39" s="11"/>
      <c r="B39" s="12"/>
      <c r="C39" s="19" t="s">
        <v>105</v>
      </c>
      <c r="D39" s="13" t="s">
        <v>146</v>
      </c>
      <c r="E39" s="13">
        <v>2</v>
      </c>
      <c r="F39" s="29" t="s">
        <v>107</v>
      </c>
      <c r="G39" s="12"/>
      <c r="H39" s="13"/>
      <c r="I39" s="13">
        <v>6</v>
      </c>
      <c r="J39" s="13" t="s">
        <v>144</v>
      </c>
      <c r="K39" s="13" t="s">
        <v>145</v>
      </c>
      <c r="L39" s="13"/>
    </row>
    <row r="40" spans="1:12" ht="13.5">
      <c r="A40" s="11">
        <f>MAX($A$5:A39)+1</f>
        <v>23</v>
      </c>
      <c r="B40" s="12" t="s">
        <v>147</v>
      </c>
      <c r="C40" s="13" t="s">
        <v>48</v>
      </c>
      <c r="D40" s="13" t="s">
        <v>148</v>
      </c>
      <c r="E40" s="13">
        <v>6</v>
      </c>
      <c r="F40" s="29" t="s">
        <v>50</v>
      </c>
      <c r="G40" s="12" t="s">
        <v>90</v>
      </c>
      <c r="H40" s="13" t="s">
        <v>70</v>
      </c>
      <c r="I40" s="13">
        <v>7.2</v>
      </c>
      <c r="J40" s="13" t="s">
        <v>91</v>
      </c>
      <c r="K40" s="13" t="s">
        <v>92</v>
      </c>
      <c r="L40" s="13" t="s">
        <v>23</v>
      </c>
    </row>
    <row r="41" spans="1:12" ht="13.5">
      <c r="A41" s="11"/>
      <c r="B41" s="12"/>
      <c r="C41" s="19" t="s">
        <v>105</v>
      </c>
      <c r="D41" s="13" t="s">
        <v>149</v>
      </c>
      <c r="E41" s="13">
        <v>3</v>
      </c>
      <c r="F41" s="29" t="s">
        <v>150</v>
      </c>
      <c r="G41" s="12" t="s">
        <v>90</v>
      </c>
      <c r="H41" s="13"/>
      <c r="I41" s="13">
        <v>6</v>
      </c>
      <c r="J41" s="13"/>
      <c r="K41" s="13"/>
      <c r="L41" s="13"/>
    </row>
    <row r="42" spans="1:12" ht="40.5">
      <c r="A42" s="11">
        <f>MAX($A$5:A41)+1</f>
        <v>24</v>
      </c>
      <c r="B42" s="12" t="s">
        <v>151</v>
      </c>
      <c r="C42" s="13" t="s">
        <v>48</v>
      </c>
      <c r="D42" s="13" t="s">
        <v>152</v>
      </c>
      <c r="E42" s="13">
        <v>12</v>
      </c>
      <c r="F42" s="29" t="s">
        <v>50</v>
      </c>
      <c r="G42" s="12" t="s">
        <v>153</v>
      </c>
      <c r="H42" s="13" t="s">
        <v>154</v>
      </c>
      <c r="I42" s="13">
        <v>20</v>
      </c>
      <c r="J42" s="13" t="s">
        <v>155</v>
      </c>
      <c r="K42" s="13" t="s">
        <v>156</v>
      </c>
      <c r="L42" s="13" t="s">
        <v>23</v>
      </c>
    </row>
    <row r="43" spans="1:12" ht="27">
      <c r="A43" s="11">
        <f>MAX($A$5:A42)+1</f>
        <v>25</v>
      </c>
      <c r="B43" s="12" t="s">
        <v>157</v>
      </c>
      <c r="C43" s="13" t="s">
        <v>48</v>
      </c>
      <c r="D43" s="19" t="s">
        <v>158</v>
      </c>
      <c r="E43" s="19">
        <v>8</v>
      </c>
      <c r="F43" s="29" t="s">
        <v>50</v>
      </c>
      <c r="G43" s="38" t="s">
        <v>159</v>
      </c>
      <c r="H43" s="19" t="s">
        <v>160</v>
      </c>
      <c r="I43" s="19">
        <v>12</v>
      </c>
      <c r="J43" s="19" t="s">
        <v>161</v>
      </c>
      <c r="K43" s="19" t="s">
        <v>162</v>
      </c>
      <c r="L43" s="13" t="s">
        <v>23</v>
      </c>
    </row>
    <row r="44" spans="1:12" ht="27">
      <c r="A44" s="11">
        <f>MAX($A$5:A43)+1</f>
        <v>26</v>
      </c>
      <c r="B44" s="12" t="s">
        <v>163</v>
      </c>
      <c r="C44" s="13" t="s">
        <v>48</v>
      </c>
      <c r="D44" s="13" t="s">
        <v>164</v>
      </c>
      <c r="E44" s="13">
        <v>4</v>
      </c>
      <c r="F44" s="29" t="s">
        <v>50</v>
      </c>
      <c r="G44" s="12" t="s">
        <v>165</v>
      </c>
      <c r="H44" s="41" t="s">
        <v>44</v>
      </c>
      <c r="I44" s="13">
        <v>2.88</v>
      </c>
      <c r="J44" s="13" t="s">
        <v>166</v>
      </c>
      <c r="K44" s="13" t="s">
        <v>167</v>
      </c>
      <c r="L44" s="13" t="s">
        <v>23</v>
      </c>
    </row>
    <row r="45" spans="1:12" ht="27">
      <c r="A45" s="11"/>
      <c r="B45" s="12"/>
      <c r="C45" s="13" t="s">
        <v>55</v>
      </c>
      <c r="D45" s="13" t="s">
        <v>168</v>
      </c>
      <c r="E45" s="13">
        <v>1</v>
      </c>
      <c r="F45" s="29" t="s">
        <v>57</v>
      </c>
      <c r="G45" s="12" t="s">
        <v>169</v>
      </c>
      <c r="H45" s="13" t="s">
        <v>44</v>
      </c>
      <c r="I45" s="13">
        <v>1.5</v>
      </c>
      <c r="J45" s="13" t="s">
        <v>170</v>
      </c>
      <c r="K45" s="13" t="s">
        <v>167</v>
      </c>
      <c r="L45" s="13" t="s">
        <v>23</v>
      </c>
    </row>
    <row r="46" spans="1:12" ht="15" customHeight="1">
      <c r="A46" s="11"/>
      <c r="B46" s="12"/>
      <c r="C46" s="22" t="s">
        <v>16</v>
      </c>
      <c r="D46" s="13" t="s">
        <v>32</v>
      </c>
      <c r="E46" s="42">
        <v>1</v>
      </c>
      <c r="F46" s="43" t="s">
        <v>18</v>
      </c>
      <c r="G46" s="22" t="s">
        <v>165</v>
      </c>
      <c r="H46" s="22" t="s">
        <v>171</v>
      </c>
      <c r="I46" s="48">
        <v>6.25</v>
      </c>
      <c r="J46" s="22" t="s">
        <v>166</v>
      </c>
      <c r="K46" s="22" t="s">
        <v>167</v>
      </c>
      <c r="L46" s="22" t="s">
        <v>23</v>
      </c>
    </row>
    <row r="47" spans="1:12" ht="15" customHeight="1">
      <c r="A47" s="11"/>
      <c r="B47" s="12"/>
      <c r="C47" s="23"/>
      <c r="D47" s="13" t="s">
        <v>172</v>
      </c>
      <c r="E47" s="42">
        <v>3</v>
      </c>
      <c r="F47" s="44"/>
      <c r="G47" s="23"/>
      <c r="H47" s="23"/>
      <c r="I47" s="49"/>
      <c r="J47" s="23"/>
      <c r="K47" s="23"/>
      <c r="L47" s="23"/>
    </row>
    <row r="48" spans="1:12" ht="15" customHeight="1">
      <c r="A48" s="11"/>
      <c r="B48" s="12"/>
      <c r="C48" s="24"/>
      <c r="D48" s="13" t="s">
        <v>173</v>
      </c>
      <c r="E48" s="42">
        <v>4</v>
      </c>
      <c r="F48" s="45"/>
      <c r="G48" s="24"/>
      <c r="H48" s="24"/>
      <c r="I48" s="50"/>
      <c r="J48" s="24"/>
      <c r="K48" s="24"/>
      <c r="L48" s="24"/>
    </row>
    <row r="49" spans="1:12" ht="27">
      <c r="A49" s="11">
        <f>MAX($A$5:A48)+1</f>
        <v>27</v>
      </c>
      <c r="B49" s="12" t="s">
        <v>174</v>
      </c>
      <c r="C49" s="13" t="s">
        <v>48</v>
      </c>
      <c r="D49" s="19" t="s">
        <v>175</v>
      </c>
      <c r="E49" s="19">
        <v>8</v>
      </c>
      <c r="F49" s="29" t="s">
        <v>50</v>
      </c>
      <c r="G49" s="38" t="s">
        <v>176</v>
      </c>
      <c r="H49" s="19" t="s">
        <v>177</v>
      </c>
      <c r="I49" s="19">
        <v>7.2</v>
      </c>
      <c r="J49" s="19" t="s">
        <v>178</v>
      </c>
      <c r="K49" s="19" t="s">
        <v>179</v>
      </c>
      <c r="L49" s="13" t="s">
        <v>23</v>
      </c>
    </row>
    <row r="50" spans="1:12" ht="27">
      <c r="A50" s="11"/>
      <c r="B50" s="12"/>
      <c r="C50" s="13" t="s">
        <v>48</v>
      </c>
      <c r="D50" s="19" t="s">
        <v>175</v>
      </c>
      <c r="E50" s="19">
        <v>12</v>
      </c>
      <c r="F50" s="29" t="s">
        <v>50</v>
      </c>
      <c r="G50" s="38"/>
      <c r="H50" s="19" t="s">
        <v>180</v>
      </c>
      <c r="I50" s="19">
        <v>10</v>
      </c>
      <c r="J50" s="19"/>
      <c r="K50" s="13" t="s">
        <v>181</v>
      </c>
      <c r="L50" s="13"/>
    </row>
    <row r="51" spans="1:12" ht="40.5">
      <c r="A51" s="11">
        <f>MAX($A$5:A50)+1</f>
        <v>28</v>
      </c>
      <c r="B51" s="12" t="s">
        <v>182</v>
      </c>
      <c r="C51" s="13" t="s">
        <v>48</v>
      </c>
      <c r="D51" s="13" t="s">
        <v>183</v>
      </c>
      <c r="E51" s="13">
        <v>12</v>
      </c>
      <c r="F51" s="29" t="s">
        <v>50</v>
      </c>
      <c r="G51" s="12" t="s">
        <v>184</v>
      </c>
      <c r="H51" s="13" t="s">
        <v>154</v>
      </c>
      <c r="I51" s="13">
        <v>20</v>
      </c>
      <c r="J51" s="13" t="s">
        <v>185</v>
      </c>
      <c r="K51" s="13" t="s">
        <v>186</v>
      </c>
      <c r="L51" s="13" t="s">
        <v>23</v>
      </c>
    </row>
    <row r="52" spans="1:12" ht="13.5">
      <c r="A52" s="11">
        <f>MAX($A$5:A51)+1</f>
        <v>29</v>
      </c>
      <c r="B52" s="12" t="s">
        <v>187</v>
      </c>
      <c r="C52" s="13" t="s">
        <v>48</v>
      </c>
      <c r="D52" s="13" t="s">
        <v>188</v>
      </c>
      <c r="E52" s="13">
        <v>14</v>
      </c>
      <c r="F52" s="29" t="s">
        <v>50</v>
      </c>
      <c r="G52" s="12" t="s">
        <v>189</v>
      </c>
      <c r="H52" s="13" t="s">
        <v>190</v>
      </c>
      <c r="I52" s="13">
        <v>10</v>
      </c>
      <c r="J52" s="13" t="s">
        <v>91</v>
      </c>
      <c r="K52" s="13" t="s">
        <v>92</v>
      </c>
      <c r="L52" s="13" t="s">
        <v>23</v>
      </c>
    </row>
    <row r="53" spans="1:12" ht="13.5">
      <c r="A53" s="11"/>
      <c r="B53" s="12"/>
      <c r="C53" s="13" t="s">
        <v>59</v>
      </c>
      <c r="D53" s="13" t="s">
        <v>191</v>
      </c>
      <c r="E53" s="13">
        <v>2</v>
      </c>
      <c r="F53" s="29" t="s">
        <v>61</v>
      </c>
      <c r="G53" s="12"/>
      <c r="H53" s="13"/>
      <c r="I53" s="13">
        <v>7.5</v>
      </c>
      <c r="J53" s="13"/>
      <c r="K53" s="13"/>
      <c r="L53" s="13"/>
    </row>
    <row r="54" spans="1:12" ht="54">
      <c r="A54" s="11">
        <f>MAX($A$5:A53)+1</f>
        <v>30</v>
      </c>
      <c r="B54" s="12" t="s">
        <v>192</v>
      </c>
      <c r="C54" s="13" t="s">
        <v>82</v>
      </c>
      <c r="D54" s="13" t="s">
        <v>193</v>
      </c>
      <c r="E54" s="13">
        <v>2</v>
      </c>
      <c r="F54" s="29" t="s">
        <v>50</v>
      </c>
      <c r="G54" s="12" t="s">
        <v>165</v>
      </c>
      <c r="H54" s="32" t="s">
        <v>44</v>
      </c>
      <c r="I54" s="13">
        <v>20</v>
      </c>
      <c r="J54" s="13" t="s">
        <v>194</v>
      </c>
      <c r="K54" s="13" t="s">
        <v>195</v>
      </c>
      <c r="L54" s="13" t="s">
        <v>23</v>
      </c>
    </row>
    <row r="55" spans="1:12" ht="54">
      <c r="A55" s="11"/>
      <c r="B55" s="12"/>
      <c r="C55" s="13" t="s">
        <v>16</v>
      </c>
      <c r="D55" s="13" t="s">
        <v>196</v>
      </c>
      <c r="E55" s="13">
        <v>14</v>
      </c>
      <c r="F55" s="29" t="s">
        <v>18</v>
      </c>
      <c r="G55" s="12" t="s">
        <v>165</v>
      </c>
      <c r="H55" s="32" t="s">
        <v>95</v>
      </c>
      <c r="I55" s="35">
        <v>10</v>
      </c>
      <c r="J55" s="51" t="s">
        <v>197</v>
      </c>
      <c r="K55" s="13" t="s">
        <v>198</v>
      </c>
      <c r="L55" s="13" t="s">
        <v>23</v>
      </c>
    </row>
    <row r="56" spans="1:12" ht="54">
      <c r="A56" s="11"/>
      <c r="B56" s="12"/>
      <c r="C56" s="13" t="s">
        <v>25</v>
      </c>
      <c r="D56" s="11" t="s">
        <v>199</v>
      </c>
      <c r="E56" s="35">
        <v>2</v>
      </c>
      <c r="F56" s="29" t="s">
        <v>27</v>
      </c>
      <c r="G56" s="46" t="s">
        <v>165</v>
      </c>
      <c r="H56" s="32" t="s">
        <v>95</v>
      </c>
      <c r="I56" s="13">
        <v>60</v>
      </c>
      <c r="J56" s="13" t="s">
        <v>200</v>
      </c>
      <c r="K56" s="13" t="s">
        <v>201</v>
      </c>
      <c r="L56" s="13" t="s">
        <v>23</v>
      </c>
    </row>
    <row r="57" spans="1:12" ht="27">
      <c r="A57" s="11"/>
      <c r="B57" s="12"/>
      <c r="C57" s="13" t="s">
        <v>48</v>
      </c>
      <c r="D57" s="13" t="s">
        <v>202</v>
      </c>
      <c r="E57" s="47">
        <v>9</v>
      </c>
      <c r="F57" s="29" t="s">
        <v>50</v>
      </c>
      <c r="G57" s="12" t="s">
        <v>203</v>
      </c>
      <c r="H57" s="13" t="s">
        <v>204</v>
      </c>
      <c r="I57" s="47">
        <v>5</v>
      </c>
      <c r="J57" s="13" t="s">
        <v>205</v>
      </c>
      <c r="K57" s="13" t="s">
        <v>206</v>
      </c>
      <c r="L57" s="47" t="s">
        <v>23</v>
      </c>
    </row>
    <row r="58" spans="1:12" ht="13.5">
      <c r="A58" s="11"/>
      <c r="B58" s="12"/>
      <c r="C58" s="13" t="s">
        <v>16</v>
      </c>
      <c r="D58" s="11" t="s">
        <v>17</v>
      </c>
      <c r="E58" s="47">
        <v>2</v>
      </c>
      <c r="F58" s="29" t="s">
        <v>18</v>
      </c>
      <c r="G58" s="12" t="s">
        <v>203</v>
      </c>
      <c r="H58" s="13" t="s">
        <v>204</v>
      </c>
      <c r="I58" s="47">
        <v>1.5</v>
      </c>
      <c r="J58" s="13" t="s">
        <v>205</v>
      </c>
      <c r="K58" s="13" t="s">
        <v>206</v>
      </c>
      <c r="L58" s="47" t="s">
        <v>23</v>
      </c>
    </row>
    <row r="59" spans="1:12" ht="13.5">
      <c r="A59" s="11"/>
      <c r="B59" s="12"/>
      <c r="C59" s="13" t="s">
        <v>16</v>
      </c>
      <c r="D59" s="11" t="s">
        <v>207</v>
      </c>
      <c r="E59" s="47">
        <v>2</v>
      </c>
      <c r="F59" s="29" t="s">
        <v>18</v>
      </c>
      <c r="G59" s="12"/>
      <c r="H59" s="13"/>
      <c r="I59" s="47"/>
      <c r="J59" s="13"/>
      <c r="K59" s="13"/>
      <c r="L59" s="47"/>
    </row>
    <row r="60" spans="1:12" ht="15" customHeight="1">
      <c r="A60" s="11">
        <f>MAX($A$5:A59)+1</f>
        <v>31</v>
      </c>
      <c r="B60" s="12" t="s">
        <v>208</v>
      </c>
      <c r="C60" s="13" t="s">
        <v>48</v>
      </c>
      <c r="D60" s="19" t="s">
        <v>209</v>
      </c>
      <c r="E60" s="19">
        <v>10</v>
      </c>
      <c r="F60" s="29" t="s">
        <v>50</v>
      </c>
      <c r="G60" s="38" t="s">
        <v>210</v>
      </c>
      <c r="H60" s="32" t="s">
        <v>124</v>
      </c>
      <c r="I60" s="19">
        <v>18.6</v>
      </c>
      <c r="J60" s="19" t="s">
        <v>211</v>
      </c>
      <c r="K60" s="19" t="s">
        <v>212</v>
      </c>
      <c r="L60" s="13" t="s">
        <v>23</v>
      </c>
    </row>
    <row r="61" spans="1:12" ht="15" customHeight="1">
      <c r="A61" s="11"/>
      <c r="B61" s="12"/>
      <c r="C61" s="13" t="s">
        <v>48</v>
      </c>
      <c r="D61" s="19" t="s">
        <v>209</v>
      </c>
      <c r="E61" s="19">
        <v>6</v>
      </c>
      <c r="F61" s="29" t="s">
        <v>50</v>
      </c>
      <c r="G61" s="38"/>
      <c r="H61" s="32"/>
      <c r="I61" s="19"/>
      <c r="J61" s="19"/>
      <c r="K61" s="19"/>
      <c r="L61" s="13"/>
    </row>
    <row r="62" spans="1:12" ht="13.5">
      <c r="A62" s="11">
        <f>MAX($A$5:A61)+1</f>
        <v>32</v>
      </c>
      <c r="B62" s="12" t="s">
        <v>213</v>
      </c>
      <c r="C62" s="13" t="s">
        <v>48</v>
      </c>
      <c r="D62" s="13" t="s">
        <v>175</v>
      </c>
      <c r="E62" s="13">
        <v>71</v>
      </c>
      <c r="F62" s="29" t="s">
        <v>50</v>
      </c>
      <c r="G62" s="12" t="s">
        <v>165</v>
      </c>
      <c r="H62" s="13" t="s">
        <v>95</v>
      </c>
      <c r="I62" s="13">
        <v>67.5</v>
      </c>
      <c r="J62" s="13" t="s">
        <v>214</v>
      </c>
      <c r="K62" s="13" t="s">
        <v>215</v>
      </c>
      <c r="L62" s="13" t="s">
        <v>23</v>
      </c>
    </row>
    <row r="63" spans="1:12" ht="15.75" customHeight="1">
      <c r="A63" s="11"/>
      <c r="B63" s="12"/>
      <c r="C63" s="19" t="s">
        <v>105</v>
      </c>
      <c r="D63" s="13" t="s">
        <v>216</v>
      </c>
      <c r="E63" s="13">
        <v>5</v>
      </c>
      <c r="F63" s="29" t="s">
        <v>150</v>
      </c>
      <c r="G63" s="12"/>
      <c r="H63" s="13" t="s">
        <v>20</v>
      </c>
      <c r="I63" s="13">
        <v>17</v>
      </c>
      <c r="J63" s="13"/>
      <c r="K63" s="13"/>
      <c r="L63" s="13"/>
    </row>
    <row r="64" spans="1:12" ht="13.5">
      <c r="A64" s="11">
        <f>MAX($A$5:A63)+1</f>
        <v>33</v>
      </c>
      <c r="B64" s="12" t="s">
        <v>217</v>
      </c>
      <c r="C64" s="13" t="s">
        <v>218</v>
      </c>
      <c r="D64" s="13" t="s">
        <v>219</v>
      </c>
      <c r="E64" s="13">
        <v>3</v>
      </c>
      <c r="F64" s="29" t="s">
        <v>220</v>
      </c>
      <c r="G64" s="12" t="s">
        <v>165</v>
      </c>
      <c r="H64" s="13" t="s">
        <v>160</v>
      </c>
      <c r="I64" s="13">
        <v>9</v>
      </c>
      <c r="J64" s="13" t="s">
        <v>221</v>
      </c>
      <c r="K64" s="13" t="s">
        <v>222</v>
      </c>
      <c r="L64" s="13" t="s">
        <v>23</v>
      </c>
    </row>
    <row r="65" spans="1:12" ht="13.5">
      <c r="A65" s="11"/>
      <c r="B65" s="12"/>
      <c r="C65" s="13" t="s">
        <v>48</v>
      </c>
      <c r="D65" s="13" t="s">
        <v>209</v>
      </c>
      <c r="E65" s="13">
        <v>8</v>
      </c>
      <c r="F65" s="29" t="s">
        <v>50</v>
      </c>
      <c r="G65" s="12"/>
      <c r="H65" s="13"/>
      <c r="I65" s="13">
        <v>6</v>
      </c>
      <c r="J65" s="13"/>
      <c r="K65" s="13"/>
      <c r="L65" s="13"/>
    </row>
    <row r="66" spans="1:12" ht="27">
      <c r="A66" s="11">
        <f>MAX($A$5:A65)+1</f>
        <v>34</v>
      </c>
      <c r="B66" s="12" t="s">
        <v>223</v>
      </c>
      <c r="C66" s="13" t="s">
        <v>48</v>
      </c>
      <c r="D66" s="13" t="s">
        <v>224</v>
      </c>
      <c r="E66" s="13">
        <v>24</v>
      </c>
      <c r="F66" s="29" t="s">
        <v>50</v>
      </c>
      <c r="G66" s="12" t="s">
        <v>225</v>
      </c>
      <c r="H66" s="13" t="s">
        <v>160</v>
      </c>
      <c r="I66" s="13">
        <v>24</v>
      </c>
      <c r="J66" s="13" t="s">
        <v>226</v>
      </c>
      <c r="K66" s="13" t="s">
        <v>227</v>
      </c>
      <c r="L66" s="13" t="s">
        <v>23</v>
      </c>
    </row>
    <row r="67" spans="1:12" ht="27">
      <c r="A67" s="11"/>
      <c r="B67" s="12"/>
      <c r="C67" s="13" t="s">
        <v>16</v>
      </c>
      <c r="D67" s="13" t="s">
        <v>228</v>
      </c>
      <c r="E67" s="13">
        <v>12</v>
      </c>
      <c r="F67" s="29" t="s">
        <v>18</v>
      </c>
      <c r="G67" s="12" t="s">
        <v>225</v>
      </c>
      <c r="H67" s="13" t="s">
        <v>160</v>
      </c>
      <c r="I67" s="35">
        <v>4.2</v>
      </c>
      <c r="J67" s="13" t="s">
        <v>226</v>
      </c>
      <c r="K67" s="51" t="s">
        <v>229</v>
      </c>
      <c r="L67" s="13"/>
    </row>
    <row r="68" spans="1:12" ht="54">
      <c r="A68" s="11">
        <f>MAX($A$5:A67)+1</f>
        <v>35</v>
      </c>
      <c r="B68" s="12" t="s">
        <v>230</v>
      </c>
      <c r="C68" s="35" t="s">
        <v>231</v>
      </c>
      <c r="D68" s="51" t="s">
        <v>232</v>
      </c>
      <c r="E68" s="51">
        <v>1</v>
      </c>
      <c r="F68" s="29" t="s">
        <v>50</v>
      </c>
      <c r="G68" s="46" t="s">
        <v>233</v>
      </c>
      <c r="H68" s="35" t="s">
        <v>28</v>
      </c>
      <c r="I68" s="35">
        <v>10</v>
      </c>
      <c r="J68" s="51" t="s">
        <v>234</v>
      </c>
      <c r="K68" s="51" t="s">
        <v>235</v>
      </c>
      <c r="L68" s="13" t="s">
        <v>23</v>
      </c>
    </row>
    <row r="69" spans="1:12" ht="40.5">
      <c r="A69" s="11"/>
      <c r="B69" s="12"/>
      <c r="C69" s="35" t="s">
        <v>110</v>
      </c>
      <c r="D69" s="51" t="s">
        <v>236</v>
      </c>
      <c r="E69" s="51">
        <v>2</v>
      </c>
      <c r="F69" s="29"/>
      <c r="G69" s="46"/>
      <c r="H69" s="35" t="s">
        <v>34</v>
      </c>
      <c r="I69" s="35">
        <v>20</v>
      </c>
      <c r="J69" s="51" t="s">
        <v>237</v>
      </c>
      <c r="K69" s="51" t="s">
        <v>238</v>
      </c>
      <c r="L69" s="13" t="s">
        <v>23</v>
      </c>
    </row>
    <row r="70" spans="1:12" ht="67.5">
      <c r="A70" s="11"/>
      <c r="B70" s="12"/>
      <c r="C70" s="13" t="s">
        <v>59</v>
      </c>
      <c r="D70" s="51" t="s">
        <v>239</v>
      </c>
      <c r="E70" s="51">
        <v>4</v>
      </c>
      <c r="F70" s="29" t="s">
        <v>61</v>
      </c>
      <c r="G70" s="46"/>
      <c r="H70" s="51" t="s">
        <v>28</v>
      </c>
      <c r="I70" s="51">
        <v>20</v>
      </c>
      <c r="J70" s="51" t="s">
        <v>234</v>
      </c>
      <c r="K70" s="51" t="s">
        <v>235</v>
      </c>
      <c r="L70" s="13" t="s">
        <v>23</v>
      </c>
    </row>
    <row r="71" spans="1:12" ht="27">
      <c r="A71" s="11"/>
      <c r="B71" s="12"/>
      <c r="C71" s="13" t="s">
        <v>25</v>
      </c>
      <c r="D71" s="13" t="s">
        <v>240</v>
      </c>
      <c r="E71" s="13">
        <v>1</v>
      </c>
      <c r="F71" s="29" t="s">
        <v>27</v>
      </c>
      <c r="G71" s="46"/>
      <c r="H71" s="13" t="s">
        <v>28</v>
      </c>
      <c r="I71" s="13">
        <v>25</v>
      </c>
      <c r="J71" s="13" t="s">
        <v>234</v>
      </c>
      <c r="K71" s="13" t="s">
        <v>235</v>
      </c>
      <c r="L71" s="13" t="s">
        <v>23</v>
      </c>
    </row>
    <row r="72" spans="1:12" ht="27">
      <c r="A72" s="11"/>
      <c r="B72" s="12"/>
      <c r="C72" s="13" t="s">
        <v>25</v>
      </c>
      <c r="D72" s="13" t="s">
        <v>241</v>
      </c>
      <c r="E72" s="13">
        <v>2</v>
      </c>
      <c r="F72" s="29" t="s">
        <v>27</v>
      </c>
      <c r="G72" s="46"/>
      <c r="H72" s="13" t="s">
        <v>34</v>
      </c>
      <c r="I72" s="13">
        <v>32</v>
      </c>
      <c r="J72" s="13" t="s">
        <v>234</v>
      </c>
      <c r="K72" s="51" t="s">
        <v>238</v>
      </c>
      <c r="L72" s="13" t="s">
        <v>23</v>
      </c>
    </row>
    <row r="73" spans="1:12" ht="27">
      <c r="A73" s="11"/>
      <c r="B73" s="12"/>
      <c r="C73" s="13" t="s">
        <v>16</v>
      </c>
      <c r="D73" s="13" t="s">
        <v>32</v>
      </c>
      <c r="E73" s="13">
        <v>24</v>
      </c>
      <c r="F73" s="29" t="s">
        <v>18</v>
      </c>
      <c r="G73" s="46"/>
      <c r="H73" s="13" t="s">
        <v>34</v>
      </c>
      <c r="I73" s="13">
        <v>20</v>
      </c>
      <c r="J73" s="13" t="s">
        <v>237</v>
      </c>
      <c r="K73" s="51" t="s">
        <v>238</v>
      </c>
      <c r="L73" s="13" t="s">
        <v>23</v>
      </c>
    </row>
    <row r="74" spans="1:12" ht="27">
      <c r="A74" s="11">
        <f>MAX($A$5:A73)+1</f>
        <v>36</v>
      </c>
      <c r="B74" s="52" t="s">
        <v>242</v>
      </c>
      <c r="C74" s="13" t="s">
        <v>59</v>
      </c>
      <c r="D74" s="53" t="s">
        <v>243</v>
      </c>
      <c r="E74" s="11">
        <v>1</v>
      </c>
      <c r="F74" s="47" t="s">
        <v>61</v>
      </c>
      <c r="G74" s="52" t="s">
        <v>244</v>
      </c>
      <c r="H74" s="67" t="s">
        <v>245</v>
      </c>
      <c r="I74" s="11">
        <v>5</v>
      </c>
      <c r="J74" s="11" t="s">
        <v>246</v>
      </c>
      <c r="K74" s="11" t="s">
        <v>247</v>
      </c>
      <c r="L74" s="11" t="s">
        <v>23</v>
      </c>
    </row>
    <row r="75" spans="1:12" ht="30" customHeight="1">
      <c r="A75" s="11"/>
      <c r="B75" s="52"/>
      <c r="C75" s="13" t="s">
        <v>97</v>
      </c>
      <c r="D75" s="53" t="s">
        <v>248</v>
      </c>
      <c r="E75" s="11">
        <v>1</v>
      </c>
      <c r="F75" s="29" t="s">
        <v>50</v>
      </c>
      <c r="G75" s="52"/>
      <c r="H75" s="67" t="s">
        <v>249</v>
      </c>
      <c r="I75" s="11">
        <v>10</v>
      </c>
      <c r="J75" s="11" t="s">
        <v>250</v>
      </c>
      <c r="K75" s="11"/>
      <c r="L75" s="11" t="s">
        <v>23</v>
      </c>
    </row>
    <row r="76" spans="1:12" ht="27">
      <c r="A76" s="11"/>
      <c r="B76" s="52"/>
      <c r="C76" s="13" t="s">
        <v>48</v>
      </c>
      <c r="D76" s="53" t="s">
        <v>251</v>
      </c>
      <c r="E76" s="11">
        <v>10</v>
      </c>
      <c r="F76" s="29"/>
      <c r="G76" s="52"/>
      <c r="H76" s="67" t="s">
        <v>245</v>
      </c>
      <c r="I76" s="11">
        <v>12</v>
      </c>
      <c r="J76" s="11" t="s">
        <v>252</v>
      </c>
      <c r="K76" s="11" t="s">
        <v>247</v>
      </c>
      <c r="L76" s="11" t="s">
        <v>23</v>
      </c>
    </row>
    <row r="77" spans="1:12" ht="39.75" customHeight="1">
      <c r="A77" s="11">
        <f>MAX($A$5:A76)+1</f>
        <v>37</v>
      </c>
      <c r="B77" s="52" t="s">
        <v>253</v>
      </c>
      <c r="C77" s="13" t="s">
        <v>48</v>
      </c>
      <c r="D77" s="54" t="s">
        <v>254</v>
      </c>
      <c r="E77" s="11">
        <v>8</v>
      </c>
      <c r="F77" s="29" t="s">
        <v>50</v>
      </c>
      <c r="G77" s="68" t="s">
        <v>255</v>
      </c>
      <c r="H77" s="69" t="s">
        <v>44</v>
      </c>
      <c r="I77" s="11">
        <v>3</v>
      </c>
      <c r="J77" s="11" t="s">
        <v>256</v>
      </c>
      <c r="K77" s="11" t="s">
        <v>257</v>
      </c>
      <c r="L77" s="11" t="s">
        <v>23</v>
      </c>
    </row>
    <row r="78" spans="1:12" ht="13.5">
      <c r="A78" s="11">
        <f>MAX($A$5:A77)+1</f>
        <v>38</v>
      </c>
      <c r="B78" s="55" t="s">
        <v>258</v>
      </c>
      <c r="C78" s="56" t="s">
        <v>110</v>
      </c>
      <c r="D78" s="57" t="s">
        <v>259</v>
      </c>
      <c r="E78" s="47">
        <v>2</v>
      </c>
      <c r="F78" s="47" t="s">
        <v>50</v>
      </c>
      <c r="G78" s="70" t="s">
        <v>260</v>
      </c>
      <c r="H78" s="71" t="s">
        <v>44</v>
      </c>
      <c r="I78" s="47">
        <v>10</v>
      </c>
      <c r="J78" s="77" t="s">
        <v>261</v>
      </c>
      <c r="K78" s="78" t="s">
        <v>262</v>
      </c>
      <c r="L78" s="47" t="s">
        <v>23</v>
      </c>
    </row>
    <row r="79" spans="1:12" ht="13.5">
      <c r="A79" s="11"/>
      <c r="B79" s="55"/>
      <c r="C79" s="58" t="s">
        <v>25</v>
      </c>
      <c r="D79" s="59" t="s">
        <v>263</v>
      </c>
      <c r="E79" s="47">
        <v>2</v>
      </c>
      <c r="F79" s="47" t="s">
        <v>27</v>
      </c>
      <c r="G79" s="70"/>
      <c r="H79" s="71" t="s">
        <v>34</v>
      </c>
      <c r="I79" s="47">
        <v>65</v>
      </c>
      <c r="J79" s="77"/>
      <c r="K79" s="78"/>
      <c r="L79" s="47"/>
    </row>
    <row r="80" spans="1:12" ht="27">
      <c r="A80" s="11"/>
      <c r="B80" s="55"/>
      <c r="C80" s="13" t="s">
        <v>16</v>
      </c>
      <c r="D80" s="60" t="s">
        <v>264</v>
      </c>
      <c r="E80" s="47">
        <v>18</v>
      </c>
      <c r="F80" s="29" t="s">
        <v>18</v>
      </c>
      <c r="G80" s="70"/>
      <c r="H80" s="71" t="s">
        <v>34</v>
      </c>
      <c r="I80" s="47">
        <v>9</v>
      </c>
      <c r="J80" s="77" t="s">
        <v>265</v>
      </c>
      <c r="K80" s="78" t="s">
        <v>266</v>
      </c>
      <c r="L80" s="47" t="s">
        <v>23</v>
      </c>
    </row>
    <row r="81" spans="1:12" ht="40.5">
      <c r="A81" s="11">
        <f>MAX($A$5:A80)+1</f>
        <v>39</v>
      </c>
      <c r="B81" s="52" t="s">
        <v>267</v>
      </c>
      <c r="C81" s="13" t="s">
        <v>48</v>
      </c>
      <c r="D81" s="11" t="s">
        <v>268</v>
      </c>
      <c r="E81" s="11">
        <v>6</v>
      </c>
      <c r="F81" s="29" t="s">
        <v>50</v>
      </c>
      <c r="G81" s="52" t="s">
        <v>269</v>
      </c>
      <c r="H81" s="71" t="s">
        <v>204</v>
      </c>
      <c r="I81" s="11">
        <v>6</v>
      </c>
      <c r="J81" s="77" t="s">
        <v>270</v>
      </c>
      <c r="K81" s="79" t="s">
        <v>271</v>
      </c>
      <c r="L81" s="11" t="s">
        <v>23</v>
      </c>
    </row>
    <row r="82" spans="1:12" ht="27">
      <c r="A82" s="11">
        <f>MAX($A$5:A81)+1</f>
        <v>40</v>
      </c>
      <c r="B82" s="52" t="s">
        <v>272</v>
      </c>
      <c r="C82" s="13" t="s">
        <v>48</v>
      </c>
      <c r="D82" s="11" t="s">
        <v>175</v>
      </c>
      <c r="E82" s="11">
        <v>6</v>
      </c>
      <c r="F82" s="29" t="s">
        <v>50</v>
      </c>
      <c r="G82" s="52" t="s">
        <v>273</v>
      </c>
      <c r="H82" s="11" t="s">
        <v>245</v>
      </c>
      <c r="I82" s="11">
        <v>7.16</v>
      </c>
      <c r="J82" s="80" t="s">
        <v>274</v>
      </c>
      <c r="K82" s="81" t="s">
        <v>275</v>
      </c>
      <c r="L82" s="11" t="s">
        <v>23</v>
      </c>
    </row>
    <row r="83" spans="1:12" ht="54">
      <c r="A83" s="11">
        <f>MAX($A$5:A82)+1</f>
        <v>41</v>
      </c>
      <c r="B83" s="52" t="s">
        <v>276</v>
      </c>
      <c r="C83" s="13" t="s">
        <v>48</v>
      </c>
      <c r="D83" s="61" t="s">
        <v>277</v>
      </c>
      <c r="E83" s="11">
        <v>8</v>
      </c>
      <c r="F83" s="29" t="s">
        <v>50</v>
      </c>
      <c r="G83" s="52" t="s">
        <v>278</v>
      </c>
      <c r="H83" s="11" t="s">
        <v>279</v>
      </c>
      <c r="I83" s="11">
        <v>15</v>
      </c>
      <c r="J83" s="11" t="s">
        <v>280</v>
      </c>
      <c r="K83" s="79" t="s">
        <v>281</v>
      </c>
      <c r="L83" s="11" t="s">
        <v>23</v>
      </c>
    </row>
    <row r="84" spans="1:12" ht="81">
      <c r="A84" s="11"/>
      <c r="B84" s="52"/>
      <c r="C84" s="13" t="s">
        <v>55</v>
      </c>
      <c r="D84" s="11" t="s">
        <v>282</v>
      </c>
      <c r="E84" s="11">
        <v>6</v>
      </c>
      <c r="F84" s="29" t="s">
        <v>57</v>
      </c>
      <c r="G84" s="52"/>
      <c r="H84" s="11"/>
      <c r="I84" s="11">
        <v>12</v>
      </c>
      <c r="J84" s="11"/>
      <c r="K84" s="79"/>
      <c r="L84" s="11"/>
    </row>
    <row r="85" spans="1:12" ht="27">
      <c r="A85" s="11"/>
      <c r="B85" s="52"/>
      <c r="C85" s="19" t="s">
        <v>105</v>
      </c>
      <c r="D85" s="11" t="s">
        <v>283</v>
      </c>
      <c r="E85" s="11">
        <v>2</v>
      </c>
      <c r="F85" s="47" t="s">
        <v>150</v>
      </c>
      <c r="G85" s="52"/>
      <c r="H85" s="11"/>
      <c r="I85" s="11">
        <v>12</v>
      </c>
      <c r="J85" s="11"/>
      <c r="K85" s="79"/>
      <c r="L85" s="11"/>
    </row>
    <row r="86" spans="1:12" ht="27">
      <c r="A86" s="11">
        <f>MAX($A$5:A85)+1</f>
        <v>42</v>
      </c>
      <c r="B86" s="55" t="s">
        <v>284</v>
      </c>
      <c r="C86" s="13" t="s">
        <v>48</v>
      </c>
      <c r="D86" s="62" t="s">
        <v>285</v>
      </c>
      <c r="E86" s="47">
        <v>6</v>
      </c>
      <c r="F86" s="29" t="s">
        <v>50</v>
      </c>
      <c r="G86" s="52" t="s">
        <v>286</v>
      </c>
      <c r="H86" s="47" t="s">
        <v>177</v>
      </c>
      <c r="I86" s="47">
        <v>6.5</v>
      </c>
      <c r="J86" s="11" t="s">
        <v>287</v>
      </c>
      <c r="K86" s="79" t="s">
        <v>288</v>
      </c>
      <c r="L86" s="47" t="s">
        <v>23</v>
      </c>
    </row>
    <row r="87" spans="1:12" ht="27">
      <c r="A87" s="11">
        <f>MAX($A$5:A86)+1</f>
        <v>43</v>
      </c>
      <c r="B87" s="52" t="s">
        <v>289</v>
      </c>
      <c r="C87" s="13" t="s">
        <v>48</v>
      </c>
      <c r="D87" s="11" t="s">
        <v>290</v>
      </c>
      <c r="E87" s="11">
        <v>5</v>
      </c>
      <c r="F87" s="29" t="s">
        <v>50</v>
      </c>
      <c r="G87" s="52" t="s">
        <v>291</v>
      </c>
      <c r="H87" s="11" t="s">
        <v>180</v>
      </c>
      <c r="I87" s="11">
        <v>6</v>
      </c>
      <c r="J87" s="11" t="s">
        <v>292</v>
      </c>
      <c r="K87" s="79" t="s">
        <v>293</v>
      </c>
      <c r="L87" s="47" t="s">
        <v>23</v>
      </c>
    </row>
    <row r="88" spans="1:12" ht="40.5">
      <c r="A88" s="11">
        <f>MAX($A$5:A87)+1</f>
        <v>44</v>
      </c>
      <c r="B88" s="52" t="s">
        <v>294</v>
      </c>
      <c r="C88" s="13" t="s">
        <v>48</v>
      </c>
      <c r="D88" s="63" t="s">
        <v>295</v>
      </c>
      <c r="E88" s="63">
        <v>4</v>
      </c>
      <c r="F88" s="29" t="s">
        <v>50</v>
      </c>
      <c r="G88" s="52" t="s">
        <v>225</v>
      </c>
      <c r="H88" s="72" t="s">
        <v>70</v>
      </c>
      <c r="I88" s="11">
        <v>18</v>
      </c>
      <c r="J88" s="11" t="s">
        <v>296</v>
      </c>
      <c r="K88" s="11" t="s">
        <v>297</v>
      </c>
      <c r="L88" s="47" t="s">
        <v>23</v>
      </c>
    </row>
    <row r="89" spans="1:12" ht="40.5">
      <c r="A89" s="11"/>
      <c r="B89" s="52"/>
      <c r="C89" s="13" t="s">
        <v>48</v>
      </c>
      <c r="D89" s="64" t="s">
        <v>298</v>
      </c>
      <c r="E89" s="11">
        <v>12</v>
      </c>
      <c r="F89" s="29"/>
      <c r="G89" s="52"/>
      <c r="H89" s="72"/>
      <c r="I89" s="11"/>
      <c r="J89" s="11"/>
      <c r="K89" s="11"/>
      <c r="L89" s="47"/>
    </row>
    <row r="90" spans="1:12" ht="40.5">
      <c r="A90" s="11">
        <f>MAX($A$5:A89)+1</f>
        <v>45</v>
      </c>
      <c r="B90" s="52" t="s">
        <v>299</v>
      </c>
      <c r="C90" s="13" t="s">
        <v>55</v>
      </c>
      <c r="D90" s="11" t="s">
        <v>300</v>
      </c>
      <c r="E90" s="11">
        <v>2</v>
      </c>
      <c r="F90" s="29" t="s">
        <v>57</v>
      </c>
      <c r="G90" s="52" t="s">
        <v>301</v>
      </c>
      <c r="H90" s="73" t="s">
        <v>154</v>
      </c>
      <c r="I90" s="11">
        <v>3</v>
      </c>
      <c r="J90" s="11" t="s">
        <v>302</v>
      </c>
      <c r="K90" s="11" t="s">
        <v>303</v>
      </c>
      <c r="L90" s="47" t="s">
        <v>23</v>
      </c>
    </row>
    <row r="91" spans="1:12" ht="40.5">
      <c r="A91" s="11"/>
      <c r="B91" s="52"/>
      <c r="C91" s="13" t="s">
        <v>55</v>
      </c>
      <c r="D91" s="11" t="s">
        <v>304</v>
      </c>
      <c r="E91" s="11">
        <v>2</v>
      </c>
      <c r="F91" s="29" t="s">
        <v>57</v>
      </c>
      <c r="G91" s="52"/>
      <c r="H91" s="73"/>
      <c r="I91" s="11">
        <v>2</v>
      </c>
      <c r="J91" s="11"/>
      <c r="K91" s="11"/>
      <c r="L91" s="47"/>
    </row>
    <row r="92" spans="1:12" ht="54">
      <c r="A92" s="11">
        <f>MAX($A$5:A91)+1</f>
        <v>46</v>
      </c>
      <c r="B92" s="55" t="s">
        <v>305</v>
      </c>
      <c r="C92" s="29" t="s">
        <v>48</v>
      </c>
      <c r="D92" s="11" t="s">
        <v>306</v>
      </c>
      <c r="E92" s="47">
        <v>4</v>
      </c>
      <c r="F92" s="29" t="s">
        <v>50</v>
      </c>
      <c r="G92" s="55" t="s">
        <v>189</v>
      </c>
      <c r="H92" s="74" t="s">
        <v>307</v>
      </c>
      <c r="I92" s="47">
        <v>6</v>
      </c>
      <c r="J92" s="82" t="s">
        <v>308</v>
      </c>
      <c r="K92" s="83" t="s">
        <v>309</v>
      </c>
      <c r="L92" s="47" t="s">
        <v>23</v>
      </c>
    </row>
    <row r="93" spans="1:12" ht="40.5">
      <c r="A93" s="11"/>
      <c r="B93" s="55"/>
      <c r="C93" s="29" t="s">
        <v>48</v>
      </c>
      <c r="D93" s="11" t="s">
        <v>310</v>
      </c>
      <c r="E93" s="47">
        <v>4</v>
      </c>
      <c r="F93" s="29" t="s">
        <v>50</v>
      </c>
      <c r="G93" s="55"/>
      <c r="H93" s="74"/>
      <c r="I93" s="47"/>
      <c r="J93" s="82"/>
      <c r="K93" s="83"/>
      <c r="L93" s="47"/>
    </row>
    <row r="94" spans="1:12" ht="27">
      <c r="A94" s="11">
        <f>MAX($A$5:A93)+1</f>
        <v>47</v>
      </c>
      <c r="B94" s="55" t="s">
        <v>311</v>
      </c>
      <c r="C94" s="13" t="s">
        <v>48</v>
      </c>
      <c r="D94" s="11" t="s">
        <v>285</v>
      </c>
      <c r="E94" s="47">
        <v>3</v>
      </c>
      <c r="F94" s="29" t="s">
        <v>50</v>
      </c>
      <c r="G94" s="75" t="s">
        <v>312</v>
      </c>
      <c r="H94" s="47" t="s">
        <v>20</v>
      </c>
      <c r="I94" s="47">
        <v>2</v>
      </c>
      <c r="J94" s="11" t="s">
        <v>313</v>
      </c>
      <c r="K94" s="11" t="s">
        <v>314</v>
      </c>
      <c r="L94" s="11" t="s">
        <v>23</v>
      </c>
    </row>
    <row r="95" spans="1:12" ht="40.5">
      <c r="A95" s="11">
        <f>MAX($A$5:A94)+1</f>
        <v>48</v>
      </c>
      <c r="B95" s="52" t="s">
        <v>315</v>
      </c>
      <c r="C95" s="13" t="s">
        <v>48</v>
      </c>
      <c r="D95" s="11" t="s">
        <v>316</v>
      </c>
      <c r="E95" s="11">
        <v>10</v>
      </c>
      <c r="F95" s="29" t="s">
        <v>50</v>
      </c>
      <c r="G95" s="75" t="s">
        <v>317</v>
      </c>
      <c r="H95" s="11" t="s">
        <v>245</v>
      </c>
      <c r="I95" s="11">
        <v>15</v>
      </c>
      <c r="J95" s="11" t="s">
        <v>318</v>
      </c>
      <c r="K95" s="11" t="s">
        <v>319</v>
      </c>
      <c r="L95" s="11" t="s">
        <v>23</v>
      </c>
    </row>
    <row r="96" spans="1:12" ht="27">
      <c r="A96" s="11">
        <f>MAX($A$5:A95)+1</f>
        <v>49</v>
      </c>
      <c r="B96" s="52" t="s">
        <v>320</v>
      </c>
      <c r="C96" s="13" t="s">
        <v>48</v>
      </c>
      <c r="D96" s="65" t="s">
        <v>321</v>
      </c>
      <c r="E96" s="11">
        <v>8</v>
      </c>
      <c r="F96" s="29" t="s">
        <v>50</v>
      </c>
      <c r="G96" s="75" t="s">
        <v>322</v>
      </c>
      <c r="H96" s="11" t="s">
        <v>204</v>
      </c>
      <c r="I96" s="11">
        <v>20</v>
      </c>
      <c r="J96" s="11" t="s">
        <v>323</v>
      </c>
      <c r="K96" s="11" t="s">
        <v>324</v>
      </c>
      <c r="L96" s="11" t="s">
        <v>23</v>
      </c>
    </row>
    <row r="97" spans="1:12" ht="27">
      <c r="A97" s="11">
        <f>MAX($A$5:A96)+1</f>
        <v>50</v>
      </c>
      <c r="B97" s="12" t="s">
        <v>325</v>
      </c>
      <c r="C97" s="13" t="s">
        <v>110</v>
      </c>
      <c r="D97" s="13" t="s">
        <v>326</v>
      </c>
      <c r="E97" s="13">
        <v>2</v>
      </c>
      <c r="F97" s="29" t="s">
        <v>50</v>
      </c>
      <c r="G97" s="12" t="s">
        <v>327</v>
      </c>
      <c r="H97" s="32" t="s">
        <v>328</v>
      </c>
      <c r="I97" s="13">
        <v>15</v>
      </c>
      <c r="J97" s="13" t="s">
        <v>329</v>
      </c>
      <c r="K97" s="13" t="s">
        <v>330</v>
      </c>
      <c r="L97" s="13" t="s">
        <v>23</v>
      </c>
    </row>
    <row r="98" spans="1:12" ht="27">
      <c r="A98" s="11"/>
      <c r="B98" s="12"/>
      <c r="C98" s="13" t="s">
        <v>25</v>
      </c>
      <c r="D98" s="66" t="s">
        <v>331</v>
      </c>
      <c r="E98" s="35">
        <v>3</v>
      </c>
      <c r="F98" s="29" t="s">
        <v>27</v>
      </c>
      <c r="G98" s="46" t="s">
        <v>327</v>
      </c>
      <c r="H98" s="32" t="s">
        <v>328</v>
      </c>
      <c r="I98" s="13">
        <v>60</v>
      </c>
      <c r="J98" s="13" t="s">
        <v>329</v>
      </c>
      <c r="K98" s="13" t="s">
        <v>330</v>
      </c>
      <c r="L98" s="13" t="s">
        <v>23</v>
      </c>
    </row>
    <row r="99" spans="1:12" ht="27">
      <c r="A99" s="11"/>
      <c r="B99" s="12"/>
      <c r="C99" s="13" t="s">
        <v>16</v>
      </c>
      <c r="D99" s="11" t="s">
        <v>332</v>
      </c>
      <c r="E99" s="47">
        <v>21</v>
      </c>
      <c r="F99" s="29" t="s">
        <v>18</v>
      </c>
      <c r="G99" s="12" t="s">
        <v>327</v>
      </c>
      <c r="H99" s="32" t="s">
        <v>34</v>
      </c>
      <c r="I99" s="47">
        <v>10</v>
      </c>
      <c r="J99" s="13" t="s">
        <v>333</v>
      </c>
      <c r="K99" s="13" t="s">
        <v>334</v>
      </c>
      <c r="L99" s="47" t="s">
        <v>23</v>
      </c>
    </row>
    <row r="100" spans="1:12" ht="30" customHeight="1">
      <c r="A100" s="11">
        <f>MAX($A$5:A99)+1</f>
        <v>51</v>
      </c>
      <c r="B100" s="55" t="s">
        <v>335</v>
      </c>
      <c r="C100" s="13" t="s">
        <v>48</v>
      </c>
      <c r="D100" s="51" t="s">
        <v>336</v>
      </c>
      <c r="E100" s="51">
        <v>6</v>
      </c>
      <c r="F100" s="29" t="s">
        <v>50</v>
      </c>
      <c r="G100" s="55" t="s">
        <v>337</v>
      </c>
      <c r="H100" s="51" t="s">
        <v>338</v>
      </c>
      <c r="I100" s="51">
        <v>6.5</v>
      </c>
      <c r="J100" s="11" t="s">
        <v>339</v>
      </c>
      <c r="K100" s="11" t="s">
        <v>340</v>
      </c>
      <c r="L100" s="47" t="s">
        <v>23</v>
      </c>
    </row>
    <row r="101" spans="1:12" ht="30" customHeight="1">
      <c r="A101" s="11"/>
      <c r="B101" s="55"/>
      <c r="C101" s="51" t="s">
        <v>82</v>
      </c>
      <c r="D101" s="51" t="s">
        <v>341</v>
      </c>
      <c r="E101" s="51">
        <v>12</v>
      </c>
      <c r="F101" s="29" t="s">
        <v>50</v>
      </c>
      <c r="G101" s="55"/>
      <c r="H101" s="11" t="s">
        <v>113</v>
      </c>
      <c r="I101" s="11">
        <v>15</v>
      </c>
      <c r="J101" s="11" t="s">
        <v>342</v>
      </c>
      <c r="K101" s="11"/>
      <c r="L101" s="47"/>
    </row>
    <row r="102" spans="1:12" ht="30" customHeight="1">
      <c r="A102" s="11"/>
      <c r="B102" s="55"/>
      <c r="C102" s="13" t="s">
        <v>48</v>
      </c>
      <c r="D102" s="51" t="s">
        <v>343</v>
      </c>
      <c r="E102" s="51">
        <v>4</v>
      </c>
      <c r="F102" s="29" t="s">
        <v>50</v>
      </c>
      <c r="G102" s="55"/>
      <c r="H102" s="51" t="s">
        <v>190</v>
      </c>
      <c r="I102" s="51">
        <v>14.5</v>
      </c>
      <c r="J102" s="11" t="s">
        <v>344</v>
      </c>
      <c r="K102" s="11"/>
      <c r="L102" s="47"/>
    </row>
    <row r="103" spans="1:12" ht="30" customHeight="1">
      <c r="A103" s="11"/>
      <c r="B103" s="55"/>
      <c r="C103" s="13" t="s">
        <v>48</v>
      </c>
      <c r="D103" s="51" t="s">
        <v>336</v>
      </c>
      <c r="E103" s="51">
        <v>8</v>
      </c>
      <c r="F103" s="29" t="s">
        <v>50</v>
      </c>
      <c r="G103" s="55"/>
      <c r="H103" s="51"/>
      <c r="I103" s="51">
        <v>8.8</v>
      </c>
      <c r="J103" s="11" t="s">
        <v>345</v>
      </c>
      <c r="K103" s="11"/>
      <c r="L103" s="47"/>
    </row>
    <row r="104" spans="1:12" ht="30" customHeight="1">
      <c r="A104" s="11"/>
      <c r="B104" s="55"/>
      <c r="C104" s="51" t="s">
        <v>82</v>
      </c>
      <c r="D104" s="51" t="s">
        <v>346</v>
      </c>
      <c r="E104" s="51">
        <v>1</v>
      </c>
      <c r="F104" s="29" t="s">
        <v>50</v>
      </c>
      <c r="G104" s="55"/>
      <c r="H104" s="51" t="s">
        <v>113</v>
      </c>
      <c r="I104" s="51">
        <v>1.5</v>
      </c>
      <c r="J104" s="51" t="s">
        <v>347</v>
      </c>
      <c r="K104" s="11"/>
      <c r="L104" s="47"/>
    </row>
    <row r="105" spans="1:12" ht="24.75" customHeight="1">
      <c r="A105" s="11"/>
      <c r="B105" s="55"/>
      <c r="C105" s="51" t="s">
        <v>82</v>
      </c>
      <c r="D105" s="51" t="s">
        <v>348</v>
      </c>
      <c r="E105" s="11">
        <v>4</v>
      </c>
      <c r="F105" s="29" t="s">
        <v>50</v>
      </c>
      <c r="G105" s="55"/>
      <c r="H105" s="11" t="s">
        <v>349</v>
      </c>
      <c r="I105" s="11">
        <v>20</v>
      </c>
      <c r="J105" s="11" t="s">
        <v>350</v>
      </c>
      <c r="K105" s="11"/>
      <c r="L105" s="47"/>
    </row>
    <row r="106" spans="1:12" ht="30" customHeight="1">
      <c r="A106" s="11"/>
      <c r="B106" s="55"/>
      <c r="C106" s="13" t="s">
        <v>48</v>
      </c>
      <c r="D106" s="51" t="s">
        <v>336</v>
      </c>
      <c r="E106" s="11">
        <v>1</v>
      </c>
      <c r="F106" s="29" t="s">
        <v>50</v>
      </c>
      <c r="G106" s="55"/>
      <c r="H106" s="11" t="s">
        <v>351</v>
      </c>
      <c r="I106" s="11">
        <v>1.05</v>
      </c>
      <c r="J106" s="11" t="s">
        <v>352</v>
      </c>
      <c r="K106" s="11"/>
      <c r="L106" s="47"/>
    </row>
    <row r="107" spans="1:12" ht="30" customHeight="1">
      <c r="A107" s="11"/>
      <c r="B107" s="55"/>
      <c r="C107" s="13" t="s">
        <v>48</v>
      </c>
      <c r="D107" s="51" t="s">
        <v>353</v>
      </c>
      <c r="E107" s="11">
        <v>22</v>
      </c>
      <c r="F107" s="29" t="s">
        <v>50</v>
      </c>
      <c r="G107" s="55"/>
      <c r="H107" s="11" t="s">
        <v>58</v>
      </c>
      <c r="I107" s="11">
        <v>14.5</v>
      </c>
      <c r="J107" s="11" t="s">
        <v>354</v>
      </c>
      <c r="K107" s="11"/>
      <c r="L107" s="47"/>
    </row>
    <row r="108" spans="1:12" ht="30" customHeight="1">
      <c r="A108" s="11"/>
      <c r="B108" s="55"/>
      <c r="C108" s="13" t="s">
        <v>55</v>
      </c>
      <c r="D108" s="51" t="s">
        <v>355</v>
      </c>
      <c r="E108" s="47">
        <v>12</v>
      </c>
      <c r="F108" s="29" t="s">
        <v>57</v>
      </c>
      <c r="G108" s="55" t="s">
        <v>337</v>
      </c>
      <c r="H108" s="47" t="s">
        <v>356</v>
      </c>
      <c r="I108" s="47">
        <v>26</v>
      </c>
      <c r="J108" s="51" t="s">
        <v>357</v>
      </c>
      <c r="K108" s="51" t="s">
        <v>358</v>
      </c>
      <c r="L108" s="47" t="s">
        <v>23</v>
      </c>
    </row>
    <row r="109" spans="1:12" ht="30" customHeight="1">
      <c r="A109" s="11"/>
      <c r="B109" s="55"/>
      <c r="C109" s="19" t="s">
        <v>105</v>
      </c>
      <c r="D109" s="51" t="s">
        <v>348</v>
      </c>
      <c r="E109" s="47">
        <v>2</v>
      </c>
      <c r="F109" s="35" t="s">
        <v>107</v>
      </c>
      <c r="G109" s="46" t="s">
        <v>337</v>
      </c>
      <c r="H109" s="51" t="s">
        <v>338</v>
      </c>
      <c r="I109" s="51">
        <v>4</v>
      </c>
      <c r="J109" s="51" t="s">
        <v>359</v>
      </c>
      <c r="K109" s="51" t="s">
        <v>360</v>
      </c>
      <c r="L109" s="47" t="s">
        <v>23</v>
      </c>
    </row>
    <row r="110" spans="1:12" ht="30" customHeight="1">
      <c r="A110" s="11"/>
      <c r="B110" s="55"/>
      <c r="C110" s="19" t="s">
        <v>105</v>
      </c>
      <c r="D110" s="51" t="s">
        <v>348</v>
      </c>
      <c r="E110" s="47">
        <v>2</v>
      </c>
      <c r="F110" s="35"/>
      <c r="G110" s="46"/>
      <c r="H110" s="51" t="s">
        <v>70</v>
      </c>
      <c r="I110" s="51">
        <v>4</v>
      </c>
      <c r="J110" s="51" t="s">
        <v>361</v>
      </c>
      <c r="K110" s="51"/>
      <c r="L110" s="47" t="s">
        <v>23</v>
      </c>
    </row>
    <row r="111" spans="1:12" ht="30" customHeight="1">
      <c r="A111" s="11"/>
      <c r="B111" s="55"/>
      <c r="C111" s="13" t="s">
        <v>59</v>
      </c>
      <c r="D111" s="51" t="s">
        <v>362</v>
      </c>
      <c r="E111" s="51">
        <v>2</v>
      </c>
      <c r="F111" s="47" t="s">
        <v>61</v>
      </c>
      <c r="G111" s="55" t="s">
        <v>337</v>
      </c>
      <c r="H111" s="51" t="s">
        <v>363</v>
      </c>
      <c r="I111" s="51">
        <v>9</v>
      </c>
      <c r="J111" s="51" t="s">
        <v>339</v>
      </c>
      <c r="K111" s="51" t="s">
        <v>360</v>
      </c>
      <c r="L111" s="47" t="s">
        <v>23</v>
      </c>
    </row>
    <row r="112" spans="1:12" ht="30" customHeight="1">
      <c r="A112" s="11"/>
      <c r="B112" s="55"/>
      <c r="C112" s="13" t="s">
        <v>59</v>
      </c>
      <c r="D112" s="51" t="s">
        <v>364</v>
      </c>
      <c r="E112" s="11">
        <v>6</v>
      </c>
      <c r="F112" s="47"/>
      <c r="G112" s="55"/>
      <c r="H112" s="11" t="s">
        <v>365</v>
      </c>
      <c r="I112" s="11">
        <v>32</v>
      </c>
      <c r="J112" s="51" t="s">
        <v>354</v>
      </c>
      <c r="K112" s="51"/>
      <c r="L112" s="47"/>
    </row>
    <row r="113" spans="1:12" ht="30" customHeight="1">
      <c r="A113" s="11"/>
      <c r="B113" s="55"/>
      <c r="C113" s="13" t="s">
        <v>16</v>
      </c>
      <c r="D113" s="51" t="s">
        <v>348</v>
      </c>
      <c r="E113" s="11">
        <v>36</v>
      </c>
      <c r="F113" s="29" t="s">
        <v>18</v>
      </c>
      <c r="G113" s="55" t="s">
        <v>366</v>
      </c>
      <c r="H113" s="47" t="s">
        <v>113</v>
      </c>
      <c r="I113" s="51">
        <v>10</v>
      </c>
      <c r="J113" s="51" t="s">
        <v>367</v>
      </c>
      <c r="K113" s="51" t="s">
        <v>368</v>
      </c>
      <c r="L113" s="47" t="s">
        <v>23</v>
      </c>
    </row>
    <row r="114" spans="1:12" ht="27">
      <c r="A114" s="11"/>
      <c r="B114" s="55"/>
      <c r="C114" s="13" t="s">
        <v>25</v>
      </c>
      <c r="D114" s="47" t="s">
        <v>369</v>
      </c>
      <c r="E114" s="51">
        <v>2</v>
      </c>
      <c r="F114" s="29" t="s">
        <v>27</v>
      </c>
      <c r="G114" s="55" t="s">
        <v>366</v>
      </c>
      <c r="H114" s="47" t="s">
        <v>349</v>
      </c>
      <c r="I114" s="51">
        <v>50</v>
      </c>
      <c r="J114" s="51" t="s">
        <v>350</v>
      </c>
      <c r="K114" s="51" t="s">
        <v>370</v>
      </c>
      <c r="L114" s="47" t="s">
        <v>23</v>
      </c>
    </row>
    <row r="115" spans="1:12" ht="27">
      <c r="A115" s="11"/>
      <c r="B115" s="55"/>
      <c r="C115" s="13" t="s">
        <v>25</v>
      </c>
      <c r="D115" s="47" t="s">
        <v>371</v>
      </c>
      <c r="E115" s="51">
        <v>1</v>
      </c>
      <c r="F115" s="29" t="s">
        <v>27</v>
      </c>
      <c r="G115" s="55"/>
      <c r="H115" s="47" t="s">
        <v>28</v>
      </c>
      <c r="I115" s="51">
        <v>10</v>
      </c>
      <c r="J115" s="51" t="s">
        <v>372</v>
      </c>
      <c r="K115" s="51" t="s">
        <v>370</v>
      </c>
      <c r="L115" s="47" t="s">
        <v>23</v>
      </c>
    </row>
    <row r="116" spans="1:12" ht="13.5">
      <c r="A116" s="11">
        <f>MAX($A$5:A115)+1</f>
        <v>52</v>
      </c>
      <c r="B116" s="12" t="s">
        <v>373</v>
      </c>
      <c r="C116" s="35" t="s">
        <v>110</v>
      </c>
      <c r="D116" s="11" t="s">
        <v>374</v>
      </c>
      <c r="E116" s="47">
        <v>1</v>
      </c>
      <c r="F116" s="29" t="s">
        <v>50</v>
      </c>
      <c r="G116" s="12" t="s">
        <v>375</v>
      </c>
      <c r="H116" s="32" t="s">
        <v>376</v>
      </c>
      <c r="I116" s="47">
        <v>30</v>
      </c>
      <c r="J116" s="13" t="s">
        <v>377</v>
      </c>
      <c r="K116" s="13" t="s">
        <v>378</v>
      </c>
      <c r="L116" s="47" t="s">
        <v>23</v>
      </c>
    </row>
    <row r="117" spans="1:12" ht="13.5">
      <c r="A117" s="11"/>
      <c r="B117" s="12"/>
      <c r="C117" s="13" t="s">
        <v>16</v>
      </c>
      <c r="D117" s="11" t="s">
        <v>379</v>
      </c>
      <c r="E117" s="47">
        <v>8</v>
      </c>
      <c r="F117" s="29" t="s">
        <v>18</v>
      </c>
      <c r="G117" s="12"/>
      <c r="H117" s="32" t="s">
        <v>376</v>
      </c>
      <c r="I117" s="47">
        <v>10</v>
      </c>
      <c r="J117" s="13"/>
      <c r="K117" s="13"/>
      <c r="L117" s="47"/>
    </row>
    <row r="118" spans="1:12" ht="40.5">
      <c r="A118" s="11">
        <f>MAX($A$5:A117)+1</f>
        <v>53</v>
      </c>
      <c r="B118" s="52" t="s">
        <v>380</v>
      </c>
      <c r="C118" s="11" t="s">
        <v>110</v>
      </c>
      <c r="D118" s="20" t="s">
        <v>381</v>
      </c>
      <c r="E118" s="11">
        <v>2</v>
      </c>
      <c r="F118" s="29" t="s">
        <v>50</v>
      </c>
      <c r="G118" s="52" t="s">
        <v>382</v>
      </c>
      <c r="H118" s="11" t="s">
        <v>328</v>
      </c>
      <c r="I118" s="11">
        <v>10</v>
      </c>
      <c r="J118" s="51" t="s">
        <v>383</v>
      </c>
      <c r="K118" s="51" t="s">
        <v>384</v>
      </c>
      <c r="L118" s="11" t="s">
        <v>23</v>
      </c>
    </row>
    <row r="119" spans="1:12" ht="40.5">
      <c r="A119" s="11"/>
      <c r="B119" s="52"/>
      <c r="C119" s="13" t="s">
        <v>25</v>
      </c>
      <c r="D119" s="11" t="s">
        <v>385</v>
      </c>
      <c r="E119" s="11">
        <v>1</v>
      </c>
      <c r="F119" s="29" t="s">
        <v>27</v>
      </c>
      <c r="G119" s="52" t="s">
        <v>386</v>
      </c>
      <c r="H119" s="11" t="s">
        <v>34</v>
      </c>
      <c r="I119" s="11">
        <v>20</v>
      </c>
      <c r="J119" s="51" t="s">
        <v>383</v>
      </c>
      <c r="K119" s="51" t="s">
        <v>384</v>
      </c>
      <c r="L119" s="11" t="s">
        <v>23</v>
      </c>
    </row>
    <row r="120" spans="1:12" ht="40.5">
      <c r="A120" s="11">
        <f>MAX($A$5:A119)+1</f>
        <v>54</v>
      </c>
      <c r="B120" s="52" t="s">
        <v>387</v>
      </c>
      <c r="C120" s="13" t="s">
        <v>48</v>
      </c>
      <c r="D120" s="11" t="s">
        <v>388</v>
      </c>
      <c r="E120" s="11">
        <v>10</v>
      </c>
      <c r="F120" s="29" t="s">
        <v>50</v>
      </c>
      <c r="G120" s="52" t="s">
        <v>389</v>
      </c>
      <c r="H120" s="76" t="s">
        <v>204</v>
      </c>
      <c r="I120" s="11">
        <v>15.05</v>
      </c>
      <c r="J120" s="51" t="s">
        <v>390</v>
      </c>
      <c r="K120" s="51" t="s">
        <v>391</v>
      </c>
      <c r="L120" s="11" t="s">
        <v>23</v>
      </c>
    </row>
    <row r="121" spans="1:12" ht="27">
      <c r="A121" s="11">
        <f>MAX($A$5:A120)+1</f>
        <v>55</v>
      </c>
      <c r="B121" s="52" t="s">
        <v>392</v>
      </c>
      <c r="C121" s="13" t="s">
        <v>16</v>
      </c>
      <c r="D121" s="11" t="s">
        <v>17</v>
      </c>
      <c r="E121" s="11">
        <v>1</v>
      </c>
      <c r="F121" s="29" t="s">
        <v>18</v>
      </c>
      <c r="G121" s="52" t="s">
        <v>393</v>
      </c>
      <c r="H121" s="76" t="s">
        <v>124</v>
      </c>
      <c r="I121" s="11">
        <v>0.45</v>
      </c>
      <c r="J121" s="51" t="s">
        <v>394</v>
      </c>
      <c r="K121" s="51" t="s">
        <v>395</v>
      </c>
      <c r="L121" s="11" t="s">
        <v>23</v>
      </c>
    </row>
    <row r="122" spans="1:12" ht="13.5">
      <c r="A122" s="11"/>
      <c r="B122" s="52"/>
      <c r="C122" s="13" t="s">
        <v>16</v>
      </c>
      <c r="D122" s="11" t="s">
        <v>17</v>
      </c>
      <c r="E122" s="11">
        <v>1</v>
      </c>
      <c r="F122" s="29" t="s">
        <v>18</v>
      </c>
      <c r="G122" s="52" t="s">
        <v>393</v>
      </c>
      <c r="H122" s="76" t="s">
        <v>328</v>
      </c>
      <c r="I122" s="11">
        <v>0.45</v>
      </c>
      <c r="J122" s="51" t="s">
        <v>396</v>
      </c>
      <c r="K122" s="51" t="s">
        <v>396</v>
      </c>
      <c r="L122" s="11" t="s">
        <v>23</v>
      </c>
    </row>
    <row r="123" spans="1:12" ht="27">
      <c r="A123" s="11">
        <f>MAX($A$5:A122)+1</f>
        <v>56</v>
      </c>
      <c r="B123" s="52" t="s">
        <v>397</v>
      </c>
      <c r="C123" s="13" t="s">
        <v>16</v>
      </c>
      <c r="D123" s="11" t="s">
        <v>207</v>
      </c>
      <c r="E123" s="11">
        <v>2</v>
      </c>
      <c r="F123" s="29" t="s">
        <v>18</v>
      </c>
      <c r="G123" s="52" t="s">
        <v>393</v>
      </c>
      <c r="H123" s="11" t="s">
        <v>124</v>
      </c>
      <c r="I123" s="11">
        <v>0.45</v>
      </c>
      <c r="J123" s="51" t="s">
        <v>398</v>
      </c>
      <c r="K123" s="51" t="s">
        <v>399</v>
      </c>
      <c r="L123" s="11" t="s">
        <v>23</v>
      </c>
    </row>
    <row r="124" spans="1:12" ht="27">
      <c r="A124" s="11">
        <f>MAX($A$5:A123)+1</f>
        <v>57</v>
      </c>
      <c r="B124" s="52" t="s">
        <v>400</v>
      </c>
      <c r="C124" s="13" t="s">
        <v>16</v>
      </c>
      <c r="D124" s="11" t="s">
        <v>32</v>
      </c>
      <c r="E124" s="11">
        <v>2</v>
      </c>
      <c r="F124" s="29" t="s">
        <v>18</v>
      </c>
      <c r="G124" s="52" t="s">
        <v>401</v>
      </c>
      <c r="H124" s="76" t="s">
        <v>365</v>
      </c>
      <c r="I124" s="11">
        <v>2</v>
      </c>
      <c r="J124" s="13" t="s">
        <v>402</v>
      </c>
      <c r="K124" s="51" t="s">
        <v>403</v>
      </c>
      <c r="L124" s="11" t="s">
        <v>23</v>
      </c>
    </row>
    <row r="125" spans="1:12" ht="54">
      <c r="A125" s="11">
        <f>MAX($A$5:A124)+1</f>
        <v>58</v>
      </c>
      <c r="B125" s="52" t="s">
        <v>404</v>
      </c>
      <c r="C125" s="13" t="s">
        <v>16</v>
      </c>
      <c r="D125" s="11" t="s">
        <v>405</v>
      </c>
      <c r="E125" s="11">
        <v>24</v>
      </c>
      <c r="F125" s="29" t="s">
        <v>18</v>
      </c>
      <c r="G125" s="52" t="s">
        <v>225</v>
      </c>
      <c r="H125" s="76" t="s">
        <v>154</v>
      </c>
      <c r="I125" s="11">
        <v>17</v>
      </c>
      <c r="J125" s="51" t="s">
        <v>406</v>
      </c>
      <c r="K125" s="51" t="s">
        <v>407</v>
      </c>
      <c r="L125" s="11" t="s">
        <v>23</v>
      </c>
    </row>
    <row r="126" spans="1:12" ht="40.5">
      <c r="A126" s="11"/>
      <c r="B126" s="52"/>
      <c r="C126" s="13" t="s">
        <v>25</v>
      </c>
      <c r="D126" s="11" t="s">
        <v>408</v>
      </c>
      <c r="E126" s="11">
        <v>2</v>
      </c>
      <c r="F126" s="29" t="s">
        <v>27</v>
      </c>
      <c r="G126" s="52" t="s">
        <v>225</v>
      </c>
      <c r="H126" s="76" t="s">
        <v>34</v>
      </c>
      <c r="I126" s="11">
        <v>80</v>
      </c>
      <c r="J126" s="51" t="s">
        <v>409</v>
      </c>
      <c r="K126" s="51" t="s">
        <v>410</v>
      </c>
      <c r="L126" s="11" t="s">
        <v>23</v>
      </c>
    </row>
    <row r="127" spans="1:12" ht="27">
      <c r="A127" s="11"/>
      <c r="B127" s="52"/>
      <c r="C127" s="13" t="s">
        <v>48</v>
      </c>
      <c r="D127" s="11" t="s">
        <v>411</v>
      </c>
      <c r="E127" s="11">
        <v>24</v>
      </c>
      <c r="F127" s="29" t="s">
        <v>50</v>
      </c>
      <c r="G127" s="52" t="s">
        <v>225</v>
      </c>
      <c r="H127" s="11" t="s">
        <v>34</v>
      </c>
      <c r="I127" s="11">
        <v>25</v>
      </c>
      <c r="J127" s="51" t="s">
        <v>396</v>
      </c>
      <c r="K127" s="51" t="s">
        <v>410</v>
      </c>
      <c r="L127" s="11" t="s">
        <v>23</v>
      </c>
    </row>
    <row r="128" spans="1:12" ht="40.5">
      <c r="A128" s="11">
        <f>MAX($A$5:A127)+1</f>
        <v>59</v>
      </c>
      <c r="B128" s="52" t="s">
        <v>412</v>
      </c>
      <c r="C128" s="13" t="s">
        <v>48</v>
      </c>
      <c r="D128" s="11" t="s">
        <v>413</v>
      </c>
      <c r="E128" s="11">
        <v>4</v>
      </c>
      <c r="F128" s="29" t="s">
        <v>50</v>
      </c>
      <c r="G128" s="52" t="s">
        <v>414</v>
      </c>
      <c r="H128" s="11" t="s">
        <v>415</v>
      </c>
      <c r="I128" s="11">
        <v>2</v>
      </c>
      <c r="J128" s="51" t="s">
        <v>416</v>
      </c>
      <c r="K128" s="51" t="s">
        <v>417</v>
      </c>
      <c r="L128" s="11" t="s">
        <v>23</v>
      </c>
    </row>
    <row r="129" spans="1:12" ht="27">
      <c r="A129" s="11">
        <f>MAX($A$5:A128)+1</f>
        <v>60</v>
      </c>
      <c r="B129" s="52" t="s">
        <v>418</v>
      </c>
      <c r="C129" s="13" t="s">
        <v>48</v>
      </c>
      <c r="D129" s="11" t="s">
        <v>419</v>
      </c>
      <c r="E129" s="11">
        <v>4</v>
      </c>
      <c r="F129" s="29" t="s">
        <v>50</v>
      </c>
      <c r="G129" s="52" t="s">
        <v>420</v>
      </c>
      <c r="H129" s="76" t="s">
        <v>204</v>
      </c>
      <c r="I129" s="11">
        <v>10</v>
      </c>
      <c r="J129" s="51" t="s">
        <v>421</v>
      </c>
      <c r="K129" s="51" t="s">
        <v>422</v>
      </c>
      <c r="L129" s="11" t="s">
        <v>23</v>
      </c>
    </row>
    <row r="130" spans="1:12" ht="27">
      <c r="A130" s="11">
        <f>MAX($A$5:A129)+1</f>
        <v>61</v>
      </c>
      <c r="B130" s="52" t="s">
        <v>423</v>
      </c>
      <c r="C130" s="13" t="s">
        <v>48</v>
      </c>
      <c r="D130" s="11" t="s">
        <v>424</v>
      </c>
      <c r="E130" s="11">
        <v>4</v>
      </c>
      <c r="F130" s="29" t="s">
        <v>50</v>
      </c>
      <c r="G130" s="52" t="s">
        <v>425</v>
      </c>
      <c r="H130" s="76" t="s">
        <v>180</v>
      </c>
      <c r="I130" s="11">
        <v>4</v>
      </c>
      <c r="J130" s="51" t="s">
        <v>426</v>
      </c>
      <c r="K130" s="51" t="s">
        <v>427</v>
      </c>
      <c r="L130" s="11" t="s">
        <v>23</v>
      </c>
    </row>
    <row r="131" spans="1:12" ht="27">
      <c r="A131" s="11">
        <f>MAX($A$5:A130)+1</f>
        <v>62</v>
      </c>
      <c r="B131" s="52" t="s">
        <v>428</v>
      </c>
      <c r="C131" s="13" t="s">
        <v>48</v>
      </c>
      <c r="D131" s="11" t="s">
        <v>429</v>
      </c>
      <c r="E131" s="11">
        <v>8</v>
      </c>
      <c r="F131" s="29" t="s">
        <v>50</v>
      </c>
      <c r="G131" s="52" t="s">
        <v>169</v>
      </c>
      <c r="H131" s="11" t="s">
        <v>415</v>
      </c>
      <c r="I131" s="11">
        <v>5.76</v>
      </c>
      <c r="J131" s="51" t="s">
        <v>430</v>
      </c>
      <c r="K131" s="51" t="s">
        <v>431</v>
      </c>
      <c r="L131" s="11" t="s">
        <v>23</v>
      </c>
    </row>
    <row r="132" spans="1:12" ht="27">
      <c r="A132" s="11"/>
      <c r="B132" s="52"/>
      <c r="C132" s="13" t="s">
        <v>48</v>
      </c>
      <c r="D132" s="11" t="s">
        <v>432</v>
      </c>
      <c r="E132" s="11">
        <v>4</v>
      </c>
      <c r="F132" s="29" t="s">
        <v>50</v>
      </c>
      <c r="G132" s="52" t="s">
        <v>433</v>
      </c>
      <c r="H132" s="11" t="s">
        <v>434</v>
      </c>
      <c r="I132" s="11">
        <v>2.88</v>
      </c>
      <c r="J132" s="51" t="s">
        <v>430</v>
      </c>
      <c r="K132" s="51" t="s">
        <v>435</v>
      </c>
      <c r="L132" s="11" t="s">
        <v>23</v>
      </c>
    </row>
    <row r="133" spans="1:12" ht="27">
      <c r="A133" s="11"/>
      <c r="B133" s="52"/>
      <c r="C133" s="13" t="s">
        <v>55</v>
      </c>
      <c r="D133" s="11" t="s">
        <v>436</v>
      </c>
      <c r="E133" s="11">
        <v>2</v>
      </c>
      <c r="F133" s="29" t="s">
        <v>57</v>
      </c>
      <c r="G133" s="52" t="s">
        <v>433</v>
      </c>
      <c r="H133" s="11" t="s">
        <v>434</v>
      </c>
      <c r="I133" s="11">
        <v>3</v>
      </c>
      <c r="J133" s="51" t="s">
        <v>437</v>
      </c>
      <c r="K133" s="51" t="s">
        <v>435</v>
      </c>
      <c r="L133" s="11" t="s">
        <v>23</v>
      </c>
    </row>
    <row r="134" spans="1:12" ht="27">
      <c r="A134" s="11"/>
      <c r="B134" s="52"/>
      <c r="C134" s="13" t="s">
        <v>48</v>
      </c>
      <c r="D134" s="11" t="s">
        <v>432</v>
      </c>
      <c r="E134" s="11">
        <v>8</v>
      </c>
      <c r="F134" s="29" t="s">
        <v>50</v>
      </c>
      <c r="G134" s="52" t="s">
        <v>438</v>
      </c>
      <c r="H134" s="11" t="s">
        <v>439</v>
      </c>
      <c r="I134" s="11">
        <v>5.76</v>
      </c>
      <c r="J134" s="51" t="s">
        <v>430</v>
      </c>
      <c r="K134" s="51" t="s">
        <v>435</v>
      </c>
      <c r="L134" s="11" t="s">
        <v>23</v>
      </c>
    </row>
    <row r="135" spans="1:12" ht="27">
      <c r="A135" s="11"/>
      <c r="B135" s="52"/>
      <c r="C135" s="13" t="s">
        <v>55</v>
      </c>
      <c r="D135" s="11" t="s">
        <v>436</v>
      </c>
      <c r="E135" s="11">
        <v>4</v>
      </c>
      <c r="F135" s="29" t="s">
        <v>57</v>
      </c>
      <c r="G135" s="52" t="s">
        <v>438</v>
      </c>
      <c r="H135" s="11" t="s">
        <v>439</v>
      </c>
      <c r="I135" s="11">
        <v>6</v>
      </c>
      <c r="J135" s="51" t="s">
        <v>430</v>
      </c>
      <c r="K135" s="51" t="s">
        <v>435</v>
      </c>
      <c r="L135" s="11" t="s">
        <v>23</v>
      </c>
    </row>
    <row r="136" spans="1:12" ht="40.5">
      <c r="A136" s="11">
        <f>MAX($A$5:A135)+1</f>
        <v>63</v>
      </c>
      <c r="B136" s="52" t="s">
        <v>440</v>
      </c>
      <c r="C136" s="13" t="s">
        <v>55</v>
      </c>
      <c r="D136" s="11" t="s">
        <v>441</v>
      </c>
      <c r="E136" s="11">
        <v>2</v>
      </c>
      <c r="F136" s="29" t="s">
        <v>57</v>
      </c>
      <c r="G136" s="52" t="s">
        <v>442</v>
      </c>
      <c r="H136" s="76" t="s">
        <v>204</v>
      </c>
      <c r="I136" s="11">
        <v>2.7</v>
      </c>
      <c r="J136" s="51" t="s">
        <v>443</v>
      </c>
      <c r="K136" s="51" t="s">
        <v>444</v>
      </c>
      <c r="L136" s="11" t="s">
        <v>23</v>
      </c>
    </row>
    <row r="137" spans="1:12" ht="57" customHeight="1">
      <c r="A137" s="11">
        <f>MAX($A$5:A136)+1</f>
        <v>64</v>
      </c>
      <c r="B137" s="52" t="s">
        <v>445</v>
      </c>
      <c r="C137" s="13" t="s">
        <v>55</v>
      </c>
      <c r="D137" s="11" t="s">
        <v>446</v>
      </c>
      <c r="E137" s="11">
        <v>5</v>
      </c>
      <c r="F137" s="29" t="s">
        <v>57</v>
      </c>
      <c r="G137" s="52" t="s">
        <v>447</v>
      </c>
      <c r="H137" s="76" t="s">
        <v>85</v>
      </c>
      <c r="I137" s="11">
        <v>7.5</v>
      </c>
      <c r="J137" s="51" t="s">
        <v>448</v>
      </c>
      <c r="K137" s="51" t="s">
        <v>449</v>
      </c>
      <c r="L137" s="11" t="s">
        <v>23</v>
      </c>
    </row>
    <row r="138" spans="1:12" ht="40.5">
      <c r="A138" s="11">
        <f>MAX($A$5:A137)+1</f>
        <v>65</v>
      </c>
      <c r="B138" s="52" t="s">
        <v>450</v>
      </c>
      <c r="C138" s="13" t="s">
        <v>48</v>
      </c>
      <c r="D138" s="11" t="s">
        <v>451</v>
      </c>
      <c r="E138" s="11">
        <v>4</v>
      </c>
      <c r="F138" s="29" t="s">
        <v>50</v>
      </c>
      <c r="G138" s="52" t="s">
        <v>452</v>
      </c>
      <c r="H138" s="11" t="s">
        <v>453</v>
      </c>
      <c r="I138" s="11">
        <v>2</v>
      </c>
      <c r="J138" s="51" t="s">
        <v>454</v>
      </c>
      <c r="K138" s="51" t="s">
        <v>455</v>
      </c>
      <c r="L138" s="11" t="s">
        <v>23</v>
      </c>
    </row>
    <row r="139" spans="1:12" ht="54" customHeight="1">
      <c r="A139" s="11">
        <f>MAX($A$5:A138)+1</f>
        <v>66</v>
      </c>
      <c r="B139" s="52" t="s">
        <v>456</v>
      </c>
      <c r="C139" s="13" t="s">
        <v>16</v>
      </c>
      <c r="D139" s="11" t="s">
        <v>457</v>
      </c>
      <c r="E139" s="11">
        <v>3</v>
      </c>
      <c r="F139" s="29" t="s">
        <v>18</v>
      </c>
      <c r="G139" s="52" t="s">
        <v>452</v>
      </c>
      <c r="H139" s="76" t="s">
        <v>190</v>
      </c>
      <c r="I139" s="11">
        <v>1</v>
      </c>
      <c r="J139" s="51" t="s">
        <v>458</v>
      </c>
      <c r="K139" s="51" t="s">
        <v>459</v>
      </c>
      <c r="L139" s="11" t="s">
        <v>23</v>
      </c>
    </row>
    <row r="140" spans="1:12" ht="54">
      <c r="A140" s="11"/>
      <c r="B140" s="52"/>
      <c r="C140" s="13" t="s">
        <v>48</v>
      </c>
      <c r="D140" s="11" t="s">
        <v>460</v>
      </c>
      <c r="E140" s="11">
        <v>8</v>
      </c>
      <c r="F140" s="29" t="s">
        <v>50</v>
      </c>
      <c r="G140" s="52" t="s">
        <v>452</v>
      </c>
      <c r="H140" s="11" t="s">
        <v>351</v>
      </c>
      <c r="I140" s="11">
        <v>12</v>
      </c>
      <c r="J140" s="51" t="s">
        <v>458</v>
      </c>
      <c r="K140" s="51" t="s">
        <v>459</v>
      </c>
      <c r="L140" s="11" t="s">
        <v>23</v>
      </c>
    </row>
    <row r="141" spans="1:12" ht="42.75" customHeight="1">
      <c r="A141" s="11">
        <f>MAX($A$5:A140)+1</f>
        <v>67</v>
      </c>
      <c r="B141" s="52" t="s">
        <v>461</v>
      </c>
      <c r="C141" s="13" t="s">
        <v>48</v>
      </c>
      <c r="D141" s="11" t="s">
        <v>462</v>
      </c>
      <c r="E141" s="11">
        <v>4</v>
      </c>
      <c r="F141" s="29" t="s">
        <v>50</v>
      </c>
      <c r="G141" s="52" t="s">
        <v>414</v>
      </c>
      <c r="H141" s="11" t="s">
        <v>279</v>
      </c>
      <c r="I141" s="11">
        <v>2</v>
      </c>
      <c r="J141" s="51" t="s">
        <v>463</v>
      </c>
      <c r="K141" s="51" t="s">
        <v>464</v>
      </c>
      <c r="L141" s="11" t="s">
        <v>23</v>
      </c>
    </row>
    <row r="142" spans="1:12" ht="30.75" customHeight="1">
      <c r="A142" s="11">
        <f>MAX($A$5:A141)+1</f>
        <v>68</v>
      </c>
      <c r="B142" s="52" t="s">
        <v>465</v>
      </c>
      <c r="C142" s="13" t="s">
        <v>16</v>
      </c>
      <c r="D142" s="11" t="s">
        <v>466</v>
      </c>
      <c r="E142" s="11">
        <v>20</v>
      </c>
      <c r="F142" s="29" t="s">
        <v>18</v>
      </c>
      <c r="G142" s="52" t="s">
        <v>452</v>
      </c>
      <c r="H142" s="11" t="s">
        <v>113</v>
      </c>
      <c r="I142" s="11">
        <v>10</v>
      </c>
      <c r="J142" s="51" t="s">
        <v>467</v>
      </c>
      <c r="K142" s="51" t="s">
        <v>468</v>
      </c>
      <c r="L142" s="11" t="s">
        <v>23</v>
      </c>
    </row>
    <row r="143" spans="1:12" ht="46.5" customHeight="1">
      <c r="A143" s="11"/>
      <c r="B143" s="52"/>
      <c r="C143" s="13" t="s">
        <v>55</v>
      </c>
      <c r="D143" s="11" t="s">
        <v>469</v>
      </c>
      <c r="E143" s="11">
        <v>6</v>
      </c>
      <c r="F143" s="29" t="s">
        <v>57</v>
      </c>
      <c r="G143" s="52" t="s">
        <v>452</v>
      </c>
      <c r="H143" s="11" t="s">
        <v>28</v>
      </c>
      <c r="I143" s="11">
        <v>10</v>
      </c>
      <c r="J143" s="51" t="s">
        <v>470</v>
      </c>
      <c r="K143" s="51" t="s">
        <v>471</v>
      </c>
      <c r="L143" s="11" t="s">
        <v>23</v>
      </c>
    </row>
    <row r="144" spans="1:12" ht="54.75" customHeight="1">
      <c r="A144" s="11"/>
      <c r="B144" s="52"/>
      <c r="C144" s="13" t="s">
        <v>25</v>
      </c>
      <c r="D144" s="11" t="s">
        <v>472</v>
      </c>
      <c r="E144" s="11">
        <v>1</v>
      </c>
      <c r="F144" s="29" t="s">
        <v>27</v>
      </c>
      <c r="G144" s="52" t="s">
        <v>452</v>
      </c>
      <c r="H144" s="11" t="s">
        <v>34</v>
      </c>
      <c r="I144" s="11">
        <v>126</v>
      </c>
      <c r="J144" s="51" t="s">
        <v>473</v>
      </c>
      <c r="K144" s="51" t="s">
        <v>474</v>
      </c>
      <c r="L144" s="11" t="s">
        <v>23</v>
      </c>
    </row>
    <row r="145" spans="1:12" ht="30.75" customHeight="1">
      <c r="A145" s="11"/>
      <c r="B145" s="52"/>
      <c r="C145" s="13" t="s">
        <v>59</v>
      </c>
      <c r="D145" s="11" t="s">
        <v>475</v>
      </c>
      <c r="E145" s="11">
        <v>3</v>
      </c>
      <c r="F145" s="47" t="s">
        <v>61</v>
      </c>
      <c r="G145" s="52" t="s">
        <v>452</v>
      </c>
      <c r="H145" s="11" t="s">
        <v>328</v>
      </c>
      <c r="I145" s="11">
        <v>10</v>
      </c>
      <c r="J145" s="51" t="s">
        <v>476</v>
      </c>
      <c r="K145" s="51" t="s">
        <v>477</v>
      </c>
      <c r="L145" s="11" t="s">
        <v>23</v>
      </c>
    </row>
    <row r="146" spans="1:12" ht="33" customHeight="1">
      <c r="A146" s="11"/>
      <c r="B146" s="52"/>
      <c r="C146" s="11" t="s">
        <v>110</v>
      </c>
      <c r="D146" s="11" t="s">
        <v>478</v>
      </c>
      <c r="E146" s="11">
        <v>2</v>
      </c>
      <c r="F146" s="29" t="s">
        <v>50</v>
      </c>
      <c r="G146" s="52" t="s">
        <v>452</v>
      </c>
      <c r="H146" s="11" t="s">
        <v>328</v>
      </c>
      <c r="I146" s="11">
        <v>20</v>
      </c>
      <c r="J146" s="51" t="s">
        <v>476</v>
      </c>
      <c r="K146" s="51" t="s">
        <v>477</v>
      </c>
      <c r="L146" s="11" t="s">
        <v>23</v>
      </c>
    </row>
    <row r="147" spans="1:12" ht="30" customHeight="1">
      <c r="A147" s="84">
        <f>MAX($A$5:A146)+1</f>
        <v>69</v>
      </c>
      <c r="B147" s="84" t="s">
        <v>479</v>
      </c>
      <c r="C147" s="51" t="s">
        <v>25</v>
      </c>
      <c r="D147" s="11" t="s">
        <v>480</v>
      </c>
      <c r="E147" s="11">
        <v>1</v>
      </c>
      <c r="F147" s="47" t="s">
        <v>27</v>
      </c>
      <c r="G147" s="52" t="s">
        <v>189</v>
      </c>
      <c r="H147" s="11" t="s">
        <v>160</v>
      </c>
      <c r="I147" s="11">
        <v>30</v>
      </c>
      <c r="J147" s="51" t="s">
        <v>481</v>
      </c>
      <c r="K147" s="51" t="s">
        <v>482</v>
      </c>
      <c r="L147" s="11" t="s">
        <v>23</v>
      </c>
    </row>
    <row r="148" spans="1:12" ht="40.5">
      <c r="A148" s="84"/>
      <c r="B148" s="85"/>
      <c r="C148" s="13" t="s">
        <v>16</v>
      </c>
      <c r="D148" s="11" t="s">
        <v>17</v>
      </c>
      <c r="E148" s="11">
        <v>12</v>
      </c>
      <c r="F148" s="29" t="s">
        <v>18</v>
      </c>
      <c r="G148" s="52" t="s">
        <v>483</v>
      </c>
      <c r="H148" s="11" t="s">
        <v>34</v>
      </c>
      <c r="I148" s="11">
        <v>6</v>
      </c>
      <c r="J148" s="51" t="s">
        <v>484</v>
      </c>
      <c r="K148" s="51" t="s">
        <v>485</v>
      </c>
      <c r="L148" s="11" t="s">
        <v>23</v>
      </c>
    </row>
    <row r="149" spans="1:12" ht="48" customHeight="1">
      <c r="A149" s="11">
        <f>MAX($A$5:A148)+1</f>
        <v>70</v>
      </c>
      <c r="B149" s="52" t="s">
        <v>486</v>
      </c>
      <c r="C149" s="13" t="s">
        <v>59</v>
      </c>
      <c r="D149" s="11" t="s">
        <v>487</v>
      </c>
      <c r="E149" s="11">
        <v>2</v>
      </c>
      <c r="F149" s="47" t="s">
        <v>61</v>
      </c>
      <c r="G149" s="52" t="s">
        <v>488</v>
      </c>
      <c r="H149" s="11" t="s">
        <v>154</v>
      </c>
      <c r="I149" s="11">
        <v>10</v>
      </c>
      <c r="J149" s="51" t="s">
        <v>489</v>
      </c>
      <c r="K149" s="51" t="s">
        <v>490</v>
      </c>
      <c r="L149" s="11" t="s">
        <v>23</v>
      </c>
    </row>
    <row r="150" spans="1:12" ht="54">
      <c r="A150" s="11">
        <f>MAX($A$5:A149)+1</f>
        <v>71</v>
      </c>
      <c r="B150" s="52" t="s">
        <v>491</v>
      </c>
      <c r="C150" s="13" t="s">
        <v>59</v>
      </c>
      <c r="D150" s="11" t="s">
        <v>492</v>
      </c>
      <c r="E150" s="11">
        <v>2</v>
      </c>
      <c r="F150" s="47" t="s">
        <v>61</v>
      </c>
      <c r="G150" s="52" t="s">
        <v>493</v>
      </c>
      <c r="H150" s="76" t="s">
        <v>65</v>
      </c>
      <c r="I150" s="11">
        <v>8</v>
      </c>
      <c r="J150" s="51" t="s">
        <v>494</v>
      </c>
      <c r="K150" s="51" t="s">
        <v>495</v>
      </c>
      <c r="L150" s="11" t="s">
        <v>23</v>
      </c>
    </row>
    <row r="151" spans="1:12" ht="48" customHeight="1">
      <c r="A151" s="11"/>
      <c r="B151" s="52"/>
      <c r="C151" s="13" t="s">
        <v>59</v>
      </c>
      <c r="D151" s="11" t="s">
        <v>496</v>
      </c>
      <c r="E151" s="11">
        <v>2</v>
      </c>
      <c r="F151" s="47" t="s">
        <v>61</v>
      </c>
      <c r="G151" s="52" t="s">
        <v>497</v>
      </c>
      <c r="H151" s="76" t="s">
        <v>65</v>
      </c>
      <c r="I151" s="11">
        <v>8</v>
      </c>
      <c r="J151" s="51" t="s">
        <v>498</v>
      </c>
      <c r="K151" s="51" t="s">
        <v>499</v>
      </c>
      <c r="L151" s="11" t="s">
        <v>23</v>
      </c>
    </row>
    <row r="152" spans="1:12" ht="51" customHeight="1">
      <c r="A152" s="11"/>
      <c r="B152" s="52"/>
      <c r="C152" s="13" t="s">
        <v>48</v>
      </c>
      <c r="D152" s="11" t="s">
        <v>500</v>
      </c>
      <c r="E152" s="11">
        <v>13</v>
      </c>
      <c r="F152" s="29" t="s">
        <v>50</v>
      </c>
      <c r="G152" s="52" t="s">
        <v>501</v>
      </c>
      <c r="H152" s="76" t="s">
        <v>85</v>
      </c>
      <c r="I152" s="11">
        <v>10</v>
      </c>
      <c r="J152" s="51" t="s">
        <v>502</v>
      </c>
      <c r="K152" s="51" t="s">
        <v>503</v>
      </c>
      <c r="L152" s="11" t="s">
        <v>23</v>
      </c>
    </row>
    <row r="153" spans="1:12" ht="27">
      <c r="A153" s="11">
        <f>MAX($A$5:A152)+1</f>
        <v>72</v>
      </c>
      <c r="B153" s="52" t="s">
        <v>504</v>
      </c>
      <c r="C153" s="13" t="s">
        <v>25</v>
      </c>
      <c r="D153" s="11" t="s">
        <v>505</v>
      </c>
      <c r="E153" s="11">
        <v>2</v>
      </c>
      <c r="F153" s="29" t="s">
        <v>27</v>
      </c>
      <c r="G153" s="52" t="s">
        <v>506</v>
      </c>
      <c r="H153" s="11" t="s">
        <v>171</v>
      </c>
      <c r="I153" s="11">
        <v>30</v>
      </c>
      <c r="J153" s="51" t="s">
        <v>507</v>
      </c>
      <c r="K153" s="51" t="s">
        <v>508</v>
      </c>
      <c r="L153" s="11" t="s">
        <v>23</v>
      </c>
    </row>
    <row r="154" spans="1:12" ht="27">
      <c r="A154" s="11"/>
      <c r="B154" s="52"/>
      <c r="C154" s="11" t="s">
        <v>97</v>
      </c>
      <c r="D154" s="11" t="s">
        <v>509</v>
      </c>
      <c r="E154" s="11">
        <v>1</v>
      </c>
      <c r="F154" s="47" t="s">
        <v>50</v>
      </c>
      <c r="G154" s="52" t="s">
        <v>506</v>
      </c>
      <c r="H154" s="11" t="s">
        <v>160</v>
      </c>
      <c r="I154" s="11">
        <v>12</v>
      </c>
      <c r="J154" s="51" t="s">
        <v>396</v>
      </c>
      <c r="K154" s="51" t="s">
        <v>508</v>
      </c>
      <c r="L154" s="11" t="s">
        <v>23</v>
      </c>
    </row>
    <row r="155" spans="1:12" ht="27">
      <c r="A155" s="11"/>
      <c r="B155" s="52"/>
      <c r="C155" s="13" t="s">
        <v>16</v>
      </c>
      <c r="D155" s="86" t="s">
        <v>32</v>
      </c>
      <c r="E155" s="86">
        <v>4</v>
      </c>
      <c r="F155" s="29" t="s">
        <v>18</v>
      </c>
      <c r="G155" s="52" t="s">
        <v>510</v>
      </c>
      <c r="H155" s="11" t="s">
        <v>44</v>
      </c>
      <c r="I155" s="11">
        <v>2.64</v>
      </c>
      <c r="J155" s="51" t="s">
        <v>396</v>
      </c>
      <c r="K155" s="51" t="s">
        <v>511</v>
      </c>
      <c r="L155" s="11" t="s">
        <v>23</v>
      </c>
    </row>
    <row r="156" spans="1:12" ht="27">
      <c r="A156" s="11">
        <f>MAX($A$5:A155)+1</f>
        <v>73</v>
      </c>
      <c r="B156" s="52" t="s">
        <v>512</v>
      </c>
      <c r="C156" s="13" t="s">
        <v>16</v>
      </c>
      <c r="D156" s="87" t="s">
        <v>513</v>
      </c>
      <c r="E156" s="87">
        <v>44</v>
      </c>
      <c r="F156" s="29" t="s">
        <v>18</v>
      </c>
      <c r="G156" s="94" t="s">
        <v>225</v>
      </c>
      <c r="H156" s="11" t="s">
        <v>204</v>
      </c>
      <c r="I156" s="87">
        <v>22</v>
      </c>
      <c r="J156" s="51" t="s">
        <v>514</v>
      </c>
      <c r="K156" s="51" t="s">
        <v>515</v>
      </c>
      <c r="L156" s="11" t="s">
        <v>23</v>
      </c>
    </row>
    <row r="157" spans="1:12" ht="27">
      <c r="A157" s="11"/>
      <c r="B157" s="52"/>
      <c r="C157" s="13" t="s">
        <v>48</v>
      </c>
      <c r="D157" s="87" t="s">
        <v>516</v>
      </c>
      <c r="E157" s="87">
        <v>8</v>
      </c>
      <c r="F157" s="29" t="s">
        <v>50</v>
      </c>
      <c r="G157" s="94" t="s">
        <v>225</v>
      </c>
      <c r="H157" s="11" t="s">
        <v>171</v>
      </c>
      <c r="I157" s="87">
        <v>12.7</v>
      </c>
      <c r="J157" s="51" t="s">
        <v>396</v>
      </c>
      <c r="K157" s="51" t="s">
        <v>517</v>
      </c>
      <c r="L157" s="11" t="s">
        <v>23</v>
      </c>
    </row>
    <row r="158" spans="1:12" ht="27">
      <c r="A158" s="11">
        <f>MAX($A$5:A157)+1</f>
        <v>74</v>
      </c>
      <c r="B158" s="52" t="s">
        <v>518</v>
      </c>
      <c r="C158" s="13" t="s">
        <v>16</v>
      </c>
      <c r="D158" s="88" t="s">
        <v>519</v>
      </c>
      <c r="E158" s="11">
        <v>2</v>
      </c>
      <c r="F158" s="29" t="s">
        <v>18</v>
      </c>
      <c r="G158" s="52" t="s">
        <v>520</v>
      </c>
      <c r="H158" s="11" t="s">
        <v>34</v>
      </c>
      <c r="I158" s="11">
        <v>3</v>
      </c>
      <c r="J158" s="51" t="s">
        <v>521</v>
      </c>
      <c r="K158" s="51" t="s">
        <v>522</v>
      </c>
      <c r="L158" s="11" t="s">
        <v>23</v>
      </c>
    </row>
    <row r="159" spans="1:12" ht="41.25">
      <c r="A159" s="11">
        <f>MAX($A$5:A158)+1</f>
        <v>75</v>
      </c>
      <c r="B159" s="52" t="s">
        <v>523</v>
      </c>
      <c r="C159" s="11" t="s">
        <v>82</v>
      </c>
      <c r="D159" s="89" t="s">
        <v>524</v>
      </c>
      <c r="E159" s="11">
        <v>2</v>
      </c>
      <c r="F159" s="47" t="s">
        <v>50</v>
      </c>
      <c r="G159" s="52" t="s">
        <v>525</v>
      </c>
      <c r="H159" s="11" t="s">
        <v>34</v>
      </c>
      <c r="I159" s="11">
        <v>20</v>
      </c>
      <c r="J159" s="51" t="s">
        <v>526</v>
      </c>
      <c r="K159" s="51" t="s">
        <v>527</v>
      </c>
      <c r="L159" s="11" t="s">
        <v>23</v>
      </c>
    </row>
    <row r="160" spans="1:12" ht="39" customHeight="1">
      <c r="A160" s="11">
        <f>MAX($A$5:A159)+1</f>
        <v>76</v>
      </c>
      <c r="B160" s="52" t="s">
        <v>528</v>
      </c>
      <c r="C160" s="11" t="s">
        <v>110</v>
      </c>
      <c r="D160" s="11" t="s">
        <v>529</v>
      </c>
      <c r="E160" s="11">
        <v>3</v>
      </c>
      <c r="F160" s="29" t="s">
        <v>50</v>
      </c>
      <c r="G160" s="52" t="s">
        <v>189</v>
      </c>
      <c r="H160" s="11" t="s">
        <v>34</v>
      </c>
      <c r="I160" s="11">
        <v>20</v>
      </c>
      <c r="J160" s="51" t="s">
        <v>530</v>
      </c>
      <c r="K160" s="51" t="s">
        <v>531</v>
      </c>
      <c r="L160" s="11" t="s">
        <v>23</v>
      </c>
    </row>
    <row r="161" spans="1:12" ht="27">
      <c r="A161" s="11">
        <f>MAX($A$5:A160)+1</f>
        <v>77</v>
      </c>
      <c r="B161" s="52" t="s">
        <v>532</v>
      </c>
      <c r="C161" s="11" t="s">
        <v>110</v>
      </c>
      <c r="D161" s="11" t="s">
        <v>533</v>
      </c>
      <c r="E161" s="11">
        <v>1</v>
      </c>
      <c r="F161" s="47" t="s">
        <v>50</v>
      </c>
      <c r="G161" s="52" t="s">
        <v>452</v>
      </c>
      <c r="H161" s="11" t="s">
        <v>328</v>
      </c>
      <c r="I161" s="11">
        <v>5</v>
      </c>
      <c r="J161" s="51" t="s">
        <v>534</v>
      </c>
      <c r="K161" s="51" t="s">
        <v>535</v>
      </c>
      <c r="L161" s="11" t="s">
        <v>23</v>
      </c>
    </row>
    <row r="162" spans="1:12" ht="40.5">
      <c r="A162" s="11">
        <f>MAX($A$5:A161)+1</f>
        <v>78</v>
      </c>
      <c r="B162" s="52" t="s">
        <v>536</v>
      </c>
      <c r="C162" s="90" t="s">
        <v>110</v>
      </c>
      <c r="D162" s="90" t="s">
        <v>537</v>
      </c>
      <c r="E162" s="11">
        <v>1</v>
      </c>
      <c r="F162" s="29" t="s">
        <v>50</v>
      </c>
      <c r="G162" s="95" t="s">
        <v>452</v>
      </c>
      <c r="H162" s="11" t="s">
        <v>328</v>
      </c>
      <c r="I162" s="90">
        <v>7.5</v>
      </c>
      <c r="J162" s="97" t="s">
        <v>538</v>
      </c>
      <c r="K162" s="97" t="s">
        <v>539</v>
      </c>
      <c r="L162" s="11" t="s">
        <v>23</v>
      </c>
    </row>
    <row r="163" spans="1:12" ht="45.75" customHeight="1">
      <c r="A163" s="11">
        <f>MAX($A$5:A162)+1</f>
        <v>79</v>
      </c>
      <c r="B163" s="52" t="s">
        <v>540</v>
      </c>
      <c r="C163" s="11" t="s">
        <v>82</v>
      </c>
      <c r="D163" s="11" t="s">
        <v>541</v>
      </c>
      <c r="E163" s="11">
        <v>1</v>
      </c>
      <c r="F163" s="47" t="s">
        <v>50</v>
      </c>
      <c r="G163" s="52" t="s">
        <v>165</v>
      </c>
      <c r="H163" s="11" t="s">
        <v>249</v>
      </c>
      <c r="I163" s="11">
        <v>30</v>
      </c>
      <c r="J163" s="51" t="s">
        <v>542</v>
      </c>
      <c r="K163" s="51" t="s">
        <v>543</v>
      </c>
      <c r="L163" s="11" t="s">
        <v>23</v>
      </c>
    </row>
    <row r="164" spans="1:12" ht="27">
      <c r="A164" s="11">
        <f>MAX($A$5:A163)+1</f>
        <v>80</v>
      </c>
      <c r="B164" s="91" t="s">
        <v>544</v>
      </c>
      <c r="C164" s="13" t="s">
        <v>25</v>
      </c>
      <c r="D164" s="20" t="s">
        <v>545</v>
      </c>
      <c r="E164" s="20">
        <v>3</v>
      </c>
      <c r="F164" s="29" t="s">
        <v>27</v>
      </c>
      <c r="G164" s="91" t="s">
        <v>546</v>
      </c>
      <c r="H164" s="11" t="s">
        <v>328</v>
      </c>
      <c r="I164" s="20">
        <v>100</v>
      </c>
      <c r="J164" s="13" t="s">
        <v>547</v>
      </c>
      <c r="K164" s="13" t="s">
        <v>548</v>
      </c>
      <c r="L164" s="11" t="s">
        <v>23</v>
      </c>
    </row>
    <row r="165" spans="1:12" ht="27">
      <c r="A165" s="11">
        <f>MAX($A$5:A164)+1</f>
        <v>81</v>
      </c>
      <c r="B165" s="92" t="s">
        <v>549</v>
      </c>
      <c r="C165" s="93" t="s">
        <v>82</v>
      </c>
      <c r="D165" s="11" t="s">
        <v>550</v>
      </c>
      <c r="E165" s="11">
        <v>2</v>
      </c>
      <c r="F165" s="96" t="s">
        <v>50</v>
      </c>
      <c r="G165" s="92" t="s">
        <v>551</v>
      </c>
      <c r="H165" s="11" t="s">
        <v>34</v>
      </c>
      <c r="I165" s="93">
        <v>10</v>
      </c>
      <c r="J165" s="98" t="s">
        <v>552</v>
      </c>
      <c r="K165" s="98" t="s">
        <v>553</v>
      </c>
      <c r="L165" s="11" t="s">
        <v>23</v>
      </c>
    </row>
    <row r="166" spans="1:12" ht="54">
      <c r="A166" s="11">
        <f>MAX($A$5:A165)+1</f>
        <v>82</v>
      </c>
      <c r="B166" s="52" t="s">
        <v>554</v>
      </c>
      <c r="C166" s="13" t="s">
        <v>48</v>
      </c>
      <c r="D166" s="11" t="s">
        <v>555</v>
      </c>
      <c r="E166" s="11">
        <v>8</v>
      </c>
      <c r="F166" s="29" t="s">
        <v>50</v>
      </c>
      <c r="G166" s="52" t="s">
        <v>556</v>
      </c>
      <c r="H166" s="11" t="s">
        <v>245</v>
      </c>
      <c r="I166" s="11">
        <v>14</v>
      </c>
      <c r="J166" s="51" t="s">
        <v>557</v>
      </c>
      <c r="K166" s="51" t="s">
        <v>558</v>
      </c>
      <c r="L166" s="11" t="s">
        <v>23</v>
      </c>
    </row>
    <row r="167" spans="1:12" ht="54">
      <c r="A167" s="11"/>
      <c r="B167" s="52"/>
      <c r="C167" s="13" t="s">
        <v>55</v>
      </c>
      <c r="D167" s="11" t="s">
        <v>559</v>
      </c>
      <c r="E167" s="11">
        <v>4</v>
      </c>
      <c r="F167" s="29" t="s">
        <v>57</v>
      </c>
      <c r="G167" s="52" t="s">
        <v>556</v>
      </c>
      <c r="H167" s="11" t="s">
        <v>434</v>
      </c>
      <c r="I167" s="11">
        <v>6</v>
      </c>
      <c r="J167" s="51" t="s">
        <v>557</v>
      </c>
      <c r="K167" s="51" t="s">
        <v>558</v>
      </c>
      <c r="L167" s="11" t="s">
        <v>23</v>
      </c>
    </row>
    <row r="168" spans="1:12" ht="42.75" customHeight="1">
      <c r="A168" s="11">
        <f>MAX($A$5:A167)+1</f>
        <v>83</v>
      </c>
      <c r="B168" s="52" t="s">
        <v>560</v>
      </c>
      <c r="C168" s="13" t="s">
        <v>55</v>
      </c>
      <c r="D168" s="87" t="s">
        <v>561</v>
      </c>
      <c r="E168" s="11">
        <v>4</v>
      </c>
      <c r="F168" s="29" t="s">
        <v>57</v>
      </c>
      <c r="G168" s="52" t="s">
        <v>562</v>
      </c>
      <c r="H168" s="11" t="s">
        <v>563</v>
      </c>
      <c r="I168" s="11">
        <v>2.4</v>
      </c>
      <c r="J168" s="51" t="s">
        <v>564</v>
      </c>
      <c r="K168" s="51" t="s">
        <v>565</v>
      </c>
      <c r="L168" s="11" t="s">
        <v>23</v>
      </c>
    </row>
    <row r="169" spans="1:12" ht="40.5">
      <c r="A169" s="11"/>
      <c r="B169" s="52"/>
      <c r="C169" s="13" t="s">
        <v>48</v>
      </c>
      <c r="D169" s="11" t="s">
        <v>566</v>
      </c>
      <c r="E169" s="11">
        <v>4</v>
      </c>
      <c r="F169" s="29" t="s">
        <v>50</v>
      </c>
      <c r="G169" s="52" t="s">
        <v>562</v>
      </c>
      <c r="H169" s="11" t="s">
        <v>365</v>
      </c>
      <c r="I169" s="11">
        <v>4</v>
      </c>
      <c r="J169" s="51" t="s">
        <v>564</v>
      </c>
      <c r="K169" s="51" t="s">
        <v>567</v>
      </c>
      <c r="L169" s="11" t="s">
        <v>23</v>
      </c>
    </row>
    <row r="170" spans="1:12" ht="27">
      <c r="A170" s="11">
        <f>MAX($A$5:A169)+1</f>
        <v>84</v>
      </c>
      <c r="B170" s="52" t="s">
        <v>568</v>
      </c>
      <c r="C170" s="13" t="s">
        <v>25</v>
      </c>
      <c r="D170" s="11" t="s">
        <v>569</v>
      </c>
      <c r="E170" s="11">
        <v>1</v>
      </c>
      <c r="F170" s="29" t="s">
        <v>27</v>
      </c>
      <c r="G170" s="52" t="s">
        <v>570</v>
      </c>
      <c r="H170" s="11" t="s">
        <v>44</v>
      </c>
      <c r="I170" s="11">
        <v>18</v>
      </c>
      <c r="J170" s="51" t="s">
        <v>571</v>
      </c>
      <c r="K170" s="51" t="s">
        <v>572</v>
      </c>
      <c r="L170" s="11" t="s">
        <v>23</v>
      </c>
    </row>
    <row r="171" spans="1:12" ht="27">
      <c r="A171" s="11">
        <f>MAX($A$5:A170)+1</f>
        <v>85</v>
      </c>
      <c r="B171" s="52" t="s">
        <v>573</v>
      </c>
      <c r="C171" s="19" t="s">
        <v>105</v>
      </c>
      <c r="D171" s="11" t="s">
        <v>574</v>
      </c>
      <c r="E171" s="11">
        <v>3</v>
      </c>
      <c r="F171" s="47" t="s">
        <v>107</v>
      </c>
      <c r="G171" s="52" t="s">
        <v>575</v>
      </c>
      <c r="H171" s="11" t="s">
        <v>65</v>
      </c>
      <c r="I171" s="11">
        <v>10</v>
      </c>
      <c r="J171" s="51" t="s">
        <v>576</v>
      </c>
      <c r="K171" s="51" t="s">
        <v>577</v>
      </c>
      <c r="L171" s="11" t="s">
        <v>23</v>
      </c>
    </row>
    <row r="172" spans="1:12" ht="27">
      <c r="A172" s="11"/>
      <c r="B172" s="52"/>
      <c r="C172" s="13" t="s">
        <v>48</v>
      </c>
      <c r="D172" s="11" t="s">
        <v>578</v>
      </c>
      <c r="E172" s="11">
        <v>14</v>
      </c>
      <c r="F172" s="29" t="s">
        <v>50</v>
      </c>
      <c r="G172" s="52" t="s">
        <v>575</v>
      </c>
      <c r="H172" s="11" t="s">
        <v>65</v>
      </c>
      <c r="I172" s="11">
        <v>18</v>
      </c>
      <c r="J172" s="51" t="s">
        <v>396</v>
      </c>
      <c r="K172" s="51" t="s">
        <v>577</v>
      </c>
      <c r="L172" s="11" t="s">
        <v>23</v>
      </c>
    </row>
    <row r="173" spans="1:12" ht="27">
      <c r="A173" s="11">
        <f>MAX($A$5:A172)+1</f>
        <v>86</v>
      </c>
      <c r="B173" s="52" t="s">
        <v>579</v>
      </c>
      <c r="C173" s="13" t="s">
        <v>55</v>
      </c>
      <c r="D173" s="20" t="s">
        <v>580</v>
      </c>
      <c r="E173" s="20">
        <v>1</v>
      </c>
      <c r="F173" s="29" t="s">
        <v>57</v>
      </c>
      <c r="G173" s="52" t="s">
        <v>581</v>
      </c>
      <c r="H173" s="20" t="s">
        <v>58</v>
      </c>
      <c r="I173" s="20">
        <v>4</v>
      </c>
      <c r="J173" s="51" t="s">
        <v>582</v>
      </c>
      <c r="K173" s="51" t="s">
        <v>583</v>
      </c>
      <c r="L173" s="11" t="s">
        <v>23</v>
      </c>
    </row>
    <row r="174" spans="1:12" ht="27">
      <c r="A174" s="11"/>
      <c r="B174" s="52"/>
      <c r="C174" s="13" t="s">
        <v>55</v>
      </c>
      <c r="D174" s="20" t="s">
        <v>584</v>
      </c>
      <c r="E174" s="20">
        <v>1</v>
      </c>
      <c r="F174" s="29" t="s">
        <v>57</v>
      </c>
      <c r="G174" s="52" t="s">
        <v>581</v>
      </c>
      <c r="H174" s="20" t="s">
        <v>58</v>
      </c>
      <c r="I174" s="20"/>
      <c r="J174" s="51" t="s">
        <v>582</v>
      </c>
      <c r="K174" s="51" t="s">
        <v>583</v>
      </c>
      <c r="L174" s="11" t="s">
        <v>23</v>
      </c>
    </row>
    <row r="175" spans="1:12" ht="27">
      <c r="A175" s="11"/>
      <c r="B175" s="52"/>
      <c r="C175" s="13" t="s">
        <v>55</v>
      </c>
      <c r="D175" s="20" t="s">
        <v>585</v>
      </c>
      <c r="E175" s="11">
        <v>1</v>
      </c>
      <c r="F175" s="29" t="s">
        <v>57</v>
      </c>
      <c r="G175" s="52" t="s">
        <v>581</v>
      </c>
      <c r="H175" s="11" t="s">
        <v>154</v>
      </c>
      <c r="I175" s="20"/>
      <c r="J175" s="51" t="s">
        <v>582</v>
      </c>
      <c r="K175" s="51" t="s">
        <v>583</v>
      </c>
      <c r="L175" s="11" t="s">
        <v>23</v>
      </c>
    </row>
    <row r="176" spans="1:12" ht="27">
      <c r="A176" s="11">
        <f>MAX($A$5:A175)+1</f>
        <v>87</v>
      </c>
      <c r="B176" s="52" t="s">
        <v>586</v>
      </c>
      <c r="C176" s="13" t="s">
        <v>48</v>
      </c>
      <c r="D176" s="20" t="s">
        <v>587</v>
      </c>
      <c r="E176" s="20">
        <v>8</v>
      </c>
      <c r="F176" s="29" t="s">
        <v>50</v>
      </c>
      <c r="G176" s="52" t="s">
        <v>112</v>
      </c>
      <c r="H176" s="11" t="s">
        <v>171</v>
      </c>
      <c r="I176" s="11">
        <v>10</v>
      </c>
      <c r="J176" s="51" t="s">
        <v>588</v>
      </c>
      <c r="K176" s="51" t="s">
        <v>589</v>
      </c>
      <c r="L176" s="11" t="s">
        <v>23</v>
      </c>
    </row>
    <row r="177" spans="1:12" ht="27">
      <c r="A177" s="11">
        <f>MAX($A$5:A176)+1</f>
        <v>88</v>
      </c>
      <c r="B177" s="52" t="s">
        <v>590</v>
      </c>
      <c r="C177" s="13" t="s">
        <v>48</v>
      </c>
      <c r="D177" s="20" t="s">
        <v>591</v>
      </c>
      <c r="E177" s="11">
        <v>4</v>
      </c>
      <c r="F177" s="29" t="s">
        <v>50</v>
      </c>
      <c r="G177" s="52" t="s">
        <v>592</v>
      </c>
      <c r="H177" s="11" t="s">
        <v>52</v>
      </c>
      <c r="I177" s="11">
        <v>5</v>
      </c>
      <c r="J177" s="51" t="s">
        <v>593</v>
      </c>
      <c r="K177" s="51" t="s">
        <v>594</v>
      </c>
      <c r="L177" s="11" t="s">
        <v>23</v>
      </c>
    </row>
    <row r="178" spans="1:12" ht="46.5">
      <c r="A178" s="11">
        <f>MAX($A$5:A177)+1</f>
        <v>89</v>
      </c>
      <c r="B178" s="52" t="s">
        <v>595</v>
      </c>
      <c r="C178" s="13" t="s">
        <v>48</v>
      </c>
      <c r="D178" s="11" t="s">
        <v>596</v>
      </c>
      <c r="E178" s="11">
        <v>4</v>
      </c>
      <c r="F178" s="29" t="s">
        <v>50</v>
      </c>
      <c r="G178" s="52" t="s">
        <v>597</v>
      </c>
      <c r="H178" s="76" t="s">
        <v>65</v>
      </c>
      <c r="I178" s="11">
        <v>5</v>
      </c>
      <c r="J178" s="51" t="s">
        <v>598</v>
      </c>
      <c r="K178" s="51" t="s">
        <v>599</v>
      </c>
      <c r="L178" s="11" t="s">
        <v>23</v>
      </c>
    </row>
    <row r="179" spans="1:12" ht="27">
      <c r="A179" s="11">
        <f>MAX($A$5:A178)+1</f>
        <v>90</v>
      </c>
      <c r="B179" s="52" t="s">
        <v>600</v>
      </c>
      <c r="C179" s="13" t="s">
        <v>16</v>
      </c>
      <c r="D179" s="11" t="s">
        <v>17</v>
      </c>
      <c r="E179" s="11">
        <v>1</v>
      </c>
      <c r="F179" s="29" t="s">
        <v>18</v>
      </c>
      <c r="G179" s="52" t="s">
        <v>601</v>
      </c>
      <c r="H179" s="11" t="s">
        <v>602</v>
      </c>
      <c r="I179" s="11">
        <v>0.45</v>
      </c>
      <c r="J179" s="51" t="s">
        <v>396</v>
      </c>
      <c r="K179" s="51" t="s">
        <v>396</v>
      </c>
      <c r="L179" s="11" t="s">
        <v>23</v>
      </c>
    </row>
    <row r="180" spans="1:12" ht="27">
      <c r="A180" s="11">
        <f>MAX($A$5:A179)+1</f>
        <v>91</v>
      </c>
      <c r="B180" s="52" t="s">
        <v>603</v>
      </c>
      <c r="C180" s="13" t="s">
        <v>16</v>
      </c>
      <c r="D180" s="11" t="s">
        <v>17</v>
      </c>
      <c r="E180" s="11">
        <v>6</v>
      </c>
      <c r="F180" s="29" t="s">
        <v>18</v>
      </c>
      <c r="G180" s="52" t="s">
        <v>604</v>
      </c>
      <c r="H180" s="11" t="s">
        <v>28</v>
      </c>
      <c r="I180" s="11">
        <v>3</v>
      </c>
      <c r="J180" s="51" t="s">
        <v>605</v>
      </c>
      <c r="K180" s="51" t="s">
        <v>606</v>
      </c>
      <c r="L180" s="11" t="s">
        <v>23</v>
      </c>
    </row>
    <row r="181" spans="1:12" ht="40.5">
      <c r="A181" s="11">
        <f>MAX($A$5:A180)+1</f>
        <v>92</v>
      </c>
      <c r="B181" s="52" t="s">
        <v>607</v>
      </c>
      <c r="C181" s="13" t="s">
        <v>48</v>
      </c>
      <c r="D181" s="11" t="s">
        <v>608</v>
      </c>
      <c r="E181" s="11">
        <v>18</v>
      </c>
      <c r="F181" s="29" t="s">
        <v>50</v>
      </c>
      <c r="G181" s="52" t="s">
        <v>609</v>
      </c>
      <c r="H181" s="11" t="s">
        <v>190</v>
      </c>
      <c r="I181" s="11">
        <v>56.1</v>
      </c>
      <c r="J181" s="51" t="s">
        <v>610</v>
      </c>
      <c r="K181" s="51" t="s">
        <v>611</v>
      </c>
      <c r="L181" s="11" t="s">
        <v>23</v>
      </c>
    </row>
    <row r="182" spans="1:12" ht="40.5">
      <c r="A182" s="11"/>
      <c r="B182" s="52"/>
      <c r="C182" s="13" t="s">
        <v>48</v>
      </c>
      <c r="D182" s="11" t="s">
        <v>612</v>
      </c>
      <c r="E182" s="11">
        <v>34</v>
      </c>
      <c r="F182" s="29" t="s">
        <v>50</v>
      </c>
      <c r="G182" s="52" t="s">
        <v>609</v>
      </c>
      <c r="H182" s="11"/>
      <c r="I182" s="11"/>
      <c r="J182" s="51"/>
      <c r="K182" s="51"/>
      <c r="L182" s="11"/>
    </row>
    <row r="183" spans="1:12" ht="40.5">
      <c r="A183" s="11"/>
      <c r="B183" s="52"/>
      <c r="C183" s="13" t="s">
        <v>48</v>
      </c>
      <c r="D183" s="11" t="s">
        <v>612</v>
      </c>
      <c r="E183" s="11">
        <v>16</v>
      </c>
      <c r="F183" s="29" t="s">
        <v>50</v>
      </c>
      <c r="G183" s="52" t="s">
        <v>609</v>
      </c>
      <c r="H183" s="11"/>
      <c r="I183" s="11"/>
      <c r="J183" s="51" t="s">
        <v>610</v>
      </c>
      <c r="K183" s="51" t="s">
        <v>611</v>
      </c>
      <c r="L183" s="11" t="s">
        <v>23</v>
      </c>
    </row>
    <row r="184" spans="1:12" ht="54">
      <c r="A184" s="11"/>
      <c r="B184" s="52"/>
      <c r="C184" s="19" t="s">
        <v>105</v>
      </c>
      <c r="D184" s="11" t="s">
        <v>613</v>
      </c>
      <c r="E184" s="11">
        <v>2</v>
      </c>
      <c r="F184" s="47" t="s">
        <v>107</v>
      </c>
      <c r="G184" s="52" t="s">
        <v>609</v>
      </c>
      <c r="H184" s="11" t="s">
        <v>190</v>
      </c>
      <c r="I184" s="11">
        <v>33</v>
      </c>
      <c r="J184" s="51" t="s">
        <v>610</v>
      </c>
      <c r="K184" s="51" t="s">
        <v>614</v>
      </c>
      <c r="L184" s="11" t="s">
        <v>23</v>
      </c>
    </row>
    <row r="185" spans="1:12" ht="54">
      <c r="A185" s="11"/>
      <c r="B185" s="52"/>
      <c r="C185" s="19" t="s">
        <v>105</v>
      </c>
      <c r="D185" s="11" t="s">
        <v>615</v>
      </c>
      <c r="E185" s="11">
        <v>17</v>
      </c>
      <c r="F185" s="47" t="s">
        <v>107</v>
      </c>
      <c r="G185" s="52" t="s">
        <v>609</v>
      </c>
      <c r="H185" s="11"/>
      <c r="I185" s="11"/>
      <c r="J185" s="51" t="s">
        <v>610</v>
      </c>
      <c r="K185" s="51" t="s">
        <v>611</v>
      </c>
      <c r="L185" s="11" t="s">
        <v>23</v>
      </c>
    </row>
    <row r="186" spans="1:12" ht="13.5">
      <c r="A186" s="11"/>
      <c r="B186" s="52"/>
      <c r="C186" s="13" t="s">
        <v>55</v>
      </c>
      <c r="D186" s="11" t="s">
        <v>616</v>
      </c>
      <c r="E186" s="11">
        <v>16</v>
      </c>
      <c r="F186" s="29" t="s">
        <v>57</v>
      </c>
      <c r="G186" s="52" t="s">
        <v>609</v>
      </c>
      <c r="H186" s="11" t="s">
        <v>190</v>
      </c>
      <c r="I186" s="11">
        <v>33</v>
      </c>
      <c r="J186" s="51" t="s">
        <v>617</v>
      </c>
      <c r="K186" s="51" t="s">
        <v>611</v>
      </c>
      <c r="L186" s="11" t="s">
        <v>23</v>
      </c>
    </row>
    <row r="187" spans="1:12" ht="13.5">
      <c r="A187" s="11"/>
      <c r="B187" s="52"/>
      <c r="C187" s="13" t="s">
        <v>55</v>
      </c>
      <c r="D187" s="11" t="s">
        <v>618</v>
      </c>
      <c r="E187" s="11">
        <v>2</v>
      </c>
      <c r="F187" s="29"/>
      <c r="G187" s="52"/>
      <c r="H187" s="11"/>
      <c r="I187" s="11"/>
      <c r="J187" s="51"/>
      <c r="K187" s="51"/>
      <c r="L187" s="11"/>
    </row>
    <row r="188" spans="1:12" ht="54">
      <c r="A188" s="11"/>
      <c r="B188" s="52"/>
      <c r="C188" s="13" t="s">
        <v>59</v>
      </c>
      <c r="D188" s="11" t="s">
        <v>619</v>
      </c>
      <c r="E188" s="11">
        <v>6</v>
      </c>
      <c r="F188" s="47" t="s">
        <v>61</v>
      </c>
      <c r="G188" s="52" t="s">
        <v>609</v>
      </c>
      <c r="H188" s="11" t="s">
        <v>190</v>
      </c>
      <c r="I188" s="11">
        <v>19.8</v>
      </c>
      <c r="J188" s="51" t="s">
        <v>610</v>
      </c>
      <c r="K188" s="51" t="s">
        <v>611</v>
      </c>
      <c r="L188" s="11" t="s">
        <v>23</v>
      </c>
    </row>
    <row r="189" spans="1:12" ht="13.5">
      <c r="A189" s="11"/>
      <c r="B189" s="52"/>
      <c r="C189" s="13" t="s">
        <v>16</v>
      </c>
      <c r="D189" s="11" t="s">
        <v>379</v>
      </c>
      <c r="E189" s="11">
        <v>1</v>
      </c>
      <c r="F189" s="29" t="s">
        <v>18</v>
      </c>
      <c r="G189" s="52" t="s">
        <v>609</v>
      </c>
      <c r="H189" s="11" t="s">
        <v>190</v>
      </c>
      <c r="I189" s="11">
        <v>4.85</v>
      </c>
      <c r="J189" s="51" t="s">
        <v>396</v>
      </c>
      <c r="K189" s="51" t="s">
        <v>611</v>
      </c>
      <c r="L189" s="11" t="s">
        <v>23</v>
      </c>
    </row>
    <row r="190" spans="1:12" ht="13.5">
      <c r="A190" s="11"/>
      <c r="B190" s="52"/>
      <c r="C190" s="13"/>
      <c r="D190" s="11" t="s">
        <v>620</v>
      </c>
      <c r="E190" s="11">
        <v>2</v>
      </c>
      <c r="F190" s="29"/>
      <c r="G190" s="52"/>
      <c r="H190" s="11"/>
      <c r="I190" s="11"/>
      <c r="J190" s="51"/>
      <c r="K190" s="51"/>
      <c r="L190" s="11"/>
    </row>
    <row r="191" spans="1:12" ht="13.5">
      <c r="A191" s="11"/>
      <c r="B191" s="52"/>
      <c r="C191" s="11" t="s">
        <v>110</v>
      </c>
      <c r="D191" s="11" t="s">
        <v>621</v>
      </c>
      <c r="E191" s="11">
        <v>2</v>
      </c>
      <c r="F191" s="29" t="s">
        <v>50</v>
      </c>
      <c r="G191" s="52" t="s">
        <v>609</v>
      </c>
      <c r="H191" s="11" t="s">
        <v>328</v>
      </c>
      <c r="I191" s="11">
        <v>30</v>
      </c>
      <c r="J191" s="51" t="s">
        <v>622</v>
      </c>
      <c r="K191" s="51" t="s">
        <v>623</v>
      </c>
      <c r="L191" s="11" t="s">
        <v>23</v>
      </c>
    </row>
    <row r="192" spans="1:12" ht="13.5">
      <c r="A192" s="11"/>
      <c r="B192" s="52"/>
      <c r="C192" s="11"/>
      <c r="D192" s="11" t="s">
        <v>624</v>
      </c>
      <c r="E192" s="11">
        <v>2</v>
      </c>
      <c r="F192" s="29"/>
      <c r="G192" s="52"/>
      <c r="H192" s="11"/>
      <c r="I192" s="11"/>
      <c r="J192" s="51"/>
      <c r="K192" s="51"/>
      <c r="L192" s="11"/>
    </row>
    <row r="193" spans="1:12" ht="27">
      <c r="A193" s="11"/>
      <c r="B193" s="52"/>
      <c r="C193" s="51" t="s">
        <v>110</v>
      </c>
      <c r="D193" s="11" t="s">
        <v>625</v>
      </c>
      <c r="E193" s="11">
        <v>1</v>
      </c>
      <c r="F193" s="47" t="s">
        <v>50</v>
      </c>
      <c r="G193" s="52" t="s">
        <v>609</v>
      </c>
      <c r="H193" s="11" t="s">
        <v>328</v>
      </c>
      <c r="I193" s="11">
        <v>5</v>
      </c>
      <c r="J193" s="51" t="s">
        <v>626</v>
      </c>
      <c r="K193" s="51" t="s">
        <v>396</v>
      </c>
      <c r="L193" s="11" t="s">
        <v>23</v>
      </c>
    </row>
    <row r="194" spans="1:12" ht="51" customHeight="1">
      <c r="A194" s="11">
        <f>MAX($A$5:A193)+1</f>
        <v>93</v>
      </c>
      <c r="B194" s="99" t="s">
        <v>627</v>
      </c>
      <c r="C194" s="13" t="s">
        <v>16</v>
      </c>
      <c r="D194" s="11" t="s">
        <v>17</v>
      </c>
      <c r="E194" s="11">
        <v>16</v>
      </c>
      <c r="F194" s="29" t="s">
        <v>18</v>
      </c>
      <c r="G194" s="52" t="s">
        <v>609</v>
      </c>
      <c r="H194" s="11" t="s">
        <v>85</v>
      </c>
      <c r="I194" s="11">
        <v>6</v>
      </c>
      <c r="J194" s="51" t="s">
        <v>628</v>
      </c>
      <c r="K194" s="51" t="s">
        <v>629</v>
      </c>
      <c r="L194" s="11" t="s">
        <v>23</v>
      </c>
    </row>
    <row r="195" spans="1:12" ht="27">
      <c r="A195" s="11">
        <f>MAX($A$5:A194)+1</f>
        <v>94</v>
      </c>
      <c r="B195" s="100" t="s">
        <v>630</v>
      </c>
      <c r="C195" s="13" t="s">
        <v>25</v>
      </c>
      <c r="D195" s="11" t="s">
        <v>631</v>
      </c>
      <c r="E195" s="11">
        <v>1</v>
      </c>
      <c r="F195" s="29" t="s">
        <v>27</v>
      </c>
      <c r="G195" s="52" t="s">
        <v>609</v>
      </c>
      <c r="H195" s="11" t="s">
        <v>351</v>
      </c>
      <c r="I195" s="11">
        <v>20</v>
      </c>
      <c r="J195" s="51" t="s">
        <v>632</v>
      </c>
      <c r="K195" s="51" t="s">
        <v>633</v>
      </c>
      <c r="L195" s="11" t="s">
        <v>23</v>
      </c>
    </row>
    <row r="196" spans="1:12" ht="27">
      <c r="A196" s="11"/>
      <c r="B196" s="100"/>
      <c r="C196" s="13" t="s">
        <v>25</v>
      </c>
      <c r="D196" s="11" t="s">
        <v>634</v>
      </c>
      <c r="E196" s="11">
        <v>2</v>
      </c>
      <c r="F196" s="29" t="s">
        <v>27</v>
      </c>
      <c r="G196" s="52" t="s">
        <v>609</v>
      </c>
      <c r="H196" s="11" t="s">
        <v>328</v>
      </c>
      <c r="I196" s="11">
        <v>125</v>
      </c>
      <c r="J196" s="51" t="s">
        <v>635</v>
      </c>
      <c r="K196" s="51" t="s">
        <v>636</v>
      </c>
      <c r="L196" s="11" t="s">
        <v>23</v>
      </c>
    </row>
    <row r="197" spans="1:12" ht="27">
      <c r="A197" s="11">
        <f>MAX($A$5:A196)+1</f>
        <v>95</v>
      </c>
      <c r="B197" s="91" t="s">
        <v>637</v>
      </c>
      <c r="C197" s="13" t="s">
        <v>25</v>
      </c>
      <c r="D197" s="11" t="s">
        <v>199</v>
      </c>
      <c r="E197" s="11">
        <v>2</v>
      </c>
      <c r="F197" s="29" t="s">
        <v>27</v>
      </c>
      <c r="G197" s="91" t="s">
        <v>638</v>
      </c>
      <c r="H197" s="76" t="s">
        <v>44</v>
      </c>
      <c r="I197" s="11">
        <v>30</v>
      </c>
      <c r="J197" s="13" t="s">
        <v>639</v>
      </c>
      <c r="K197" s="13" t="s">
        <v>640</v>
      </c>
      <c r="L197" s="11" t="s">
        <v>23</v>
      </c>
    </row>
    <row r="198" spans="1:12" ht="27">
      <c r="A198" s="11">
        <f>MAX($A$5:A197)+1</f>
        <v>96</v>
      </c>
      <c r="B198" s="91" t="s">
        <v>641</v>
      </c>
      <c r="C198" s="13" t="s">
        <v>25</v>
      </c>
      <c r="D198" s="11" t="s">
        <v>199</v>
      </c>
      <c r="E198" s="20">
        <v>2</v>
      </c>
      <c r="F198" s="29" t="s">
        <v>27</v>
      </c>
      <c r="G198" s="91" t="s">
        <v>642</v>
      </c>
      <c r="H198" s="20" t="s">
        <v>44</v>
      </c>
      <c r="I198" s="20">
        <v>30</v>
      </c>
      <c r="J198" s="13" t="s">
        <v>643</v>
      </c>
      <c r="K198" s="13" t="s">
        <v>644</v>
      </c>
      <c r="L198" s="11" t="s">
        <v>23</v>
      </c>
    </row>
    <row r="199" spans="1:12" ht="27">
      <c r="A199" s="11"/>
      <c r="B199" s="91"/>
      <c r="C199" s="20" t="s">
        <v>110</v>
      </c>
      <c r="D199" s="20" t="s">
        <v>645</v>
      </c>
      <c r="E199" s="20">
        <v>1</v>
      </c>
      <c r="F199" s="29" t="s">
        <v>50</v>
      </c>
      <c r="G199" s="91" t="s">
        <v>642</v>
      </c>
      <c r="H199" s="11" t="s">
        <v>328</v>
      </c>
      <c r="I199" s="11">
        <v>7</v>
      </c>
      <c r="J199" s="13" t="s">
        <v>646</v>
      </c>
      <c r="K199" s="13" t="s">
        <v>647</v>
      </c>
      <c r="L199" s="11" t="s">
        <v>23</v>
      </c>
    </row>
    <row r="200" spans="1:12" ht="27">
      <c r="A200" s="11">
        <f>MAX($A$5:A199)+1</f>
        <v>97</v>
      </c>
      <c r="B200" s="52" t="s">
        <v>648</v>
      </c>
      <c r="C200" s="13" t="s">
        <v>25</v>
      </c>
      <c r="D200" s="11" t="s">
        <v>649</v>
      </c>
      <c r="E200" s="11">
        <v>1</v>
      </c>
      <c r="F200" s="29" t="s">
        <v>27</v>
      </c>
      <c r="G200" s="52" t="s">
        <v>650</v>
      </c>
      <c r="H200" s="11" t="s">
        <v>44</v>
      </c>
      <c r="I200" s="11">
        <v>15</v>
      </c>
      <c r="J200" s="51" t="s">
        <v>651</v>
      </c>
      <c r="K200" s="51" t="s">
        <v>652</v>
      </c>
      <c r="L200" s="11" t="s">
        <v>23</v>
      </c>
    </row>
    <row r="201" spans="1:12" ht="27">
      <c r="A201" s="11"/>
      <c r="B201" s="52"/>
      <c r="C201" s="11" t="s">
        <v>653</v>
      </c>
      <c r="D201" s="11" t="s">
        <v>654</v>
      </c>
      <c r="E201" s="11">
        <v>1</v>
      </c>
      <c r="F201" s="47" t="s">
        <v>50</v>
      </c>
      <c r="G201" s="52" t="s">
        <v>655</v>
      </c>
      <c r="H201" s="76" t="s">
        <v>602</v>
      </c>
      <c r="I201" s="11">
        <v>7</v>
      </c>
      <c r="J201" s="51" t="s">
        <v>651</v>
      </c>
      <c r="K201" s="51" t="s">
        <v>652</v>
      </c>
      <c r="L201" s="11" t="s">
        <v>23</v>
      </c>
    </row>
    <row r="202" spans="1:12" ht="27">
      <c r="A202" s="11"/>
      <c r="B202" s="52"/>
      <c r="C202" s="13" t="s">
        <v>16</v>
      </c>
      <c r="D202" s="11" t="s">
        <v>32</v>
      </c>
      <c r="E202" s="11">
        <v>2</v>
      </c>
      <c r="F202" s="29" t="s">
        <v>18</v>
      </c>
      <c r="G202" s="52" t="s">
        <v>650</v>
      </c>
      <c r="H202" s="11" t="s">
        <v>328</v>
      </c>
      <c r="I202" s="11">
        <v>1</v>
      </c>
      <c r="J202" s="51" t="s">
        <v>656</v>
      </c>
      <c r="K202" s="51" t="s">
        <v>657</v>
      </c>
      <c r="L202" s="11" t="s">
        <v>23</v>
      </c>
    </row>
    <row r="203" spans="1:12" ht="27">
      <c r="A203" s="11">
        <f>MAX($A$5:A202)+1</f>
        <v>98</v>
      </c>
      <c r="B203" s="52" t="s">
        <v>658</v>
      </c>
      <c r="C203" s="13" t="s">
        <v>16</v>
      </c>
      <c r="D203" s="11" t="s">
        <v>17</v>
      </c>
      <c r="E203" s="11">
        <v>2</v>
      </c>
      <c r="F203" s="29" t="s">
        <v>18</v>
      </c>
      <c r="G203" s="52" t="s">
        <v>659</v>
      </c>
      <c r="H203" s="11" t="s">
        <v>434</v>
      </c>
      <c r="I203" s="11">
        <v>1</v>
      </c>
      <c r="J203" s="51" t="s">
        <v>396</v>
      </c>
      <c r="K203" s="13" t="s">
        <v>660</v>
      </c>
      <c r="L203" s="11" t="s">
        <v>23</v>
      </c>
    </row>
    <row r="204" spans="1:12" ht="27">
      <c r="A204" s="11">
        <f>MAX($A$5:A203)+1</f>
        <v>99</v>
      </c>
      <c r="B204" s="52" t="s">
        <v>661</v>
      </c>
      <c r="C204" s="13" t="s">
        <v>48</v>
      </c>
      <c r="D204" s="11" t="s">
        <v>662</v>
      </c>
      <c r="E204" s="11">
        <v>8</v>
      </c>
      <c r="F204" s="29" t="s">
        <v>50</v>
      </c>
      <c r="G204" s="52" t="s">
        <v>663</v>
      </c>
      <c r="H204" s="11" t="s">
        <v>124</v>
      </c>
      <c r="I204" s="11">
        <v>12</v>
      </c>
      <c r="J204" s="51" t="s">
        <v>664</v>
      </c>
      <c r="K204" s="13" t="s">
        <v>665</v>
      </c>
      <c r="L204" s="11" t="s">
        <v>23</v>
      </c>
    </row>
    <row r="205" spans="1:12" ht="34.5" customHeight="1">
      <c r="A205" s="11">
        <f>MAX($A$5:A204)+1</f>
        <v>100</v>
      </c>
      <c r="B205" s="46" t="s">
        <v>666</v>
      </c>
      <c r="C205" s="51" t="s">
        <v>218</v>
      </c>
      <c r="D205" s="51" t="s">
        <v>667</v>
      </c>
      <c r="E205" s="51">
        <v>6</v>
      </c>
      <c r="F205" s="35" t="s">
        <v>668</v>
      </c>
      <c r="G205" s="46" t="s">
        <v>669</v>
      </c>
      <c r="H205" s="51" t="s">
        <v>124</v>
      </c>
      <c r="I205" s="51">
        <v>6</v>
      </c>
      <c r="J205" s="51" t="s">
        <v>670</v>
      </c>
      <c r="K205" s="51" t="s">
        <v>671</v>
      </c>
      <c r="L205" s="51" t="s">
        <v>23</v>
      </c>
    </row>
    <row r="206" spans="1:12" ht="34.5" customHeight="1">
      <c r="A206" s="11"/>
      <c r="B206" s="46"/>
      <c r="C206" s="51" t="s">
        <v>218</v>
      </c>
      <c r="D206" s="51" t="s">
        <v>667</v>
      </c>
      <c r="E206" s="35">
        <v>2</v>
      </c>
      <c r="F206" s="103" t="s">
        <v>672</v>
      </c>
      <c r="G206" s="46" t="s">
        <v>673</v>
      </c>
      <c r="H206" s="35" t="s">
        <v>674</v>
      </c>
      <c r="I206" s="106">
        <v>6</v>
      </c>
      <c r="J206" s="51" t="s">
        <v>675</v>
      </c>
      <c r="K206" s="51" t="s">
        <v>676</v>
      </c>
      <c r="L206" s="51" t="s">
        <v>23</v>
      </c>
    </row>
    <row r="207" spans="1:12" ht="27">
      <c r="A207" s="11">
        <f>MAX($A$5:A206)+1</f>
        <v>101</v>
      </c>
      <c r="B207" s="52" t="s">
        <v>677</v>
      </c>
      <c r="C207" s="13" t="s">
        <v>48</v>
      </c>
      <c r="D207" s="11" t="s">
        <v>678</v>
      </c>
      <c r="E207" s="11">
        <v>4</v>
      </c>
      <c r="F207" s="29" t="s">
        <v>50</v>
      </c>
      <c r="G207" s="52" t="s">
        <v>679</v>
      </c>
      <c r="H207" s="11" t="s">
        <v>563</v>
      </c>
      <c r="I207" s="11">
        <v>6.9</v>
      </c>
      <c r="J207" s="51" t="s">
        <v>396</v>
      </c>
      <c r="K207" s="51" t="s">
        <v>680</v>
      </c>
      <c r="L207" s="11" t="s">
        <v>23</v>
      </c>
    </row>
    <row r="208" spans="1:12" ht="27">
      <c r="A208" s="11"/>
      <c r="B208" s="52"/>
      <c r="C208" s="13" t="s">
        <v>48</v>
      </c>
      <c r="D208" s="11" t="s">
        <v>681</v>
      </c>
      <c r="E208" s="11">
        <v>3</v>
      </c>
      <c r="F208" s="29" t="s">
        <v>50</v>
      </c>
      <c r="G208" s="52"/>
      <c r="H208" s="11"/>
      <c r="I208" s="11"/>
      <c r="J208" s="51"/>
      <c r="K208" s="51"/>
      <c r="L208" s="11"/>
    </row>
    <row r="209" spans="1:12" ht="27">
      <c r="A209" s="11">
        <f>MAX($A$5:A208)+1</f>
        <v>102</v>
      </c>
      <c r="B209" s="52" t="s">
        <v>682</v>
      </c>
      <c r="C209" s="13" t="s">
        <v>48</v>
      </c>
      <c r="D209" s="11" t="s">
        <v>683</v>
      </c>
      <c r="E209" s="11">
        <v>8</v>
      </c>
      <c r="F209" s="29" t="s">
        <v>50</v>
      </c>
      <c r="G209" s="52" t="s">
        <v>684</v>
      </c>
      <c r="H209" s="11" t="s">
        <v>95</v>
      </c>
      <c r="I209" s="11">
        <v>8</v>
      </c>
      <c r="J209" s="51" t="s">
        <v>396</v>
      </c>
      <c r="K209" s="51" t="s">
        <v>685</v>
      </c>
      <c r="L209" s="11" t="s">
        <v>23</v>
      </c>
    </row>
    <row r="210" spans="1:12" ht="27">
      <c r="A210" s="11">
        <f>MAX($A$5:A209)+1</f>
        <v>103</v>
      </c>
      <c r="B210" s="52" t="s">
        <v>686</v>
      </c>
      <c r="C210" s="13" t="s">
        <v>16</v>
      </c>
      <c r="D210" s="11" t="s">
        <v>687</v>
      </c>
      <c r="E210" s="11">
        <v>10</v>
      </c>
      <c r="F210" s="29" t="s">
        <v>18</v>
      </c>
      <c r="G210" s="52" t="s">
        <v>688</v>
      </c>
      <c r="H210" s="11" t="s">
        <v>434</v>
      </c>
      <c r="I210" s="11">
        <v>2.1</v>
      </c>
      <c r="J210" s="51" t="s">
        <v>396</v>
      </c>
      <c r="K210" s="51" t="s">
        <v>689</v>
      </c>
      <c r="L210" s="11" t="s">
        <v>23</v>
      </c>
    </row>
    <row r="211" spans="1:12" ht="27">
      <c r="A211" s="11">
        <f>MAX($A$5:A210)+1</f>
        <v>104</v>
      </c>
      <c r="B211" s="52" t="s">
        <v>690</v>
      </c>
      <c r="C211" s="13" t="s">
        <v>48</v>
      </c>
      <c r="D211" s="87" t="s">
        <v>691</v>
      </c>
      <c r="E211" s="87">
        <v>42</v>
      </c>
      <c r="F211" s="29" t="s">
        <v>50</v>
      </c>
      <c r="G211" s="94" t="s">
        <v>688</v>
      </c>
      <c r="H211" s="11" t="s">
        <v>365</v>
      </c>
      <c r="I211" s="87">
        <v>50.4</v>
      </c>
      <c r="J211" s="51" t="s">
        <v>396</v>
      </c>
      <c r="K211" s="51" t="s">
        <v>692</v>
      </c>
      <c r="L211" s="11" t="s">
        <v>23</v>
      </c>
    </row>
    <row r="212" spans="1:12" ht="27">
      <c r="A212" s="11"/>
      <c r="B212" s="52"/>
      <c r="C212" s="13" t="s">
        <v>55</v>
      </c>
      <c r="D212" s="87" t="s">
        <v>693</v>
      </c>
      <c r="E212" s="87">
        <v>11</v>
      </c>
      <c r="F212" s="29" t="s">
        <v>57</v>
      </c>
      <c r="G212" s="94"/>
      <c r="H212" s="11" t="s">
        <v>365</v>
      </c>
      <c r="I212" s="87">
        <v>35.6</v>
      </c>
      <c r="J212" s="51" t="s">
        <v>396</v>
      </c>
      <c r="K212" s="51" t="s">
        <v>694</v>
      </c>
      <c r="L212" s="11" t="s">
        <v>23</v>
      </c>
    </row>
    <row r="213" spans="1:12" ht="27">
      <c r="A213" s="11"/>
      <c r="B213" s="52"/>
      <c r="C213" s="19" t="s">
        <v>105</v>
      </c>
      <c r="D213" s="87" t="s">
        <v>695</v>
      </c>
      <c r="E213" s="87">
        <v>5</v>
      </c>
      <c r="F213" s="104" t="s">
        <v>107</v>
      </c>
      <c r="G213" s="94"/>
      <c r="H213" s="11" t="s">
        <v>58</v>
      </c>
      <c r="I213" s="87">
        <v>25</v>
      </c>
      <c r="J213" s="51" t="s">
        <v>396</v>
      </c>
      <c r="K213" s="51" t="s">
        <v>696</v>
      </c>
      <c r="L213" s="11" t="s">
        <v>23</v>
      </c>
    </row>
    <row r="214" spans="1:12" ht="27">
      <c r="A214" s="11"/>
      <c r="B214" s="52"/>
      <c r="C214" s="87" t="s">
        <v>59</v>
      </c>
      <c r="D214" s="87" t="s">
        <v>697</v>
      </c>
      <c r="E214" s="87">
        <v>3</v>
      </c>
      <c r="F214" s="104" t="s">
        <v>61</v>
      </c>
      <c r="G214" s="94"/>
      <c r="H214" s="11" t="s">
        <v>58</v>
      </c>
      <c r="I214" s="87">
        <v>18</v>
      </c>
      <c r="J214" s="51" t="s">
        <v>396</v>
      </c>
      <c r="K214" s="51" t="s">
        <v>698</v>
      </c>
      <c r="L214" s="11" t="s">
        <v>23</v>
      </c>
    </row>
    <row r="215" spans="1:12" ht="27">
      <c r="A215" s="11"/>
      <c r="B215" s="52"/>
      <c r="C215" s="87" t="s">
        <v>59</v>
      </c>
      <c r="D215" s="11" t="s">
        <v>699</v>
      </c>
      <c r="E215" s="11">
        <v>2</v>
      </c>
      <c r="F215" s="47" t="s">
        <v>61</v>
      </c>
      <c r="G215" s="52" t="s">
        <v>688</v>
      </c>
      <c r="H215" s="11" t="s">
        <v>65</v>
      </c>
      <c r="I215" s="11">
        <v>6</v>
      </c>
      <c r="J215" s="51" t="s">
        <v>700</v>
      </c>
      <c r="K215" s="51" t="s">
        <v>701</v>
      </c>
      <c r="L215" s="11" t="s">
        <v>23</v>
      </c>
    </row>
    <row r="216" spans="1:12" ht="27">
      <c r="A216" s="11"/>
      <c r="B216" s="52"/>
      <c r="C216" s="13" t="s">
        <v>16</v>
      </c>
      <c r="D216" s="87" t="s">
        <v>702</v>
      </c>
      <c r="E216" s="87">
        <v>14</v>
      </c>
      <c r="F216" s="29" t="s">
        <v>18</v>
      </c>
      <c r="G216" s="52"/>
      <c r="H216" s="11" t="s">
        <v>58</v>
      </c>
      <c r="I216" s="87">
        <v>9.16</v>
      </c>
      <c r="J216" s="51" t="s">
        <v>703</v>
      </c>
      <c r="K216" s="51" t="s">
        <v>704</v>
      </c>
      <c r="L216" s="11" t="s">
        <v>23</v>
      </c>
    </row>
    <row r="217" spans="1:12" ht="27">
      <c r="A217" s="11">
        <f>MAX($A$5:A216)+1</f>
        <v>105</v>
      </c>
      <c r="B217" s="52" t="s">
        <v>705</v>
      </c>
      <c r="C217" s="13" t="s">
        <v>48</v>
      </c>
      <c r="D217" s="87" t="s">
        <v>706</v>
      </c>
      <c r="E217" s="87">
        <v>12</v>
      </c>
      <c r="F217" s="29" t="s">
        <v>50</v>
      </c>
      <c r="G217" s="94" t="s">
        <v>260</v>
      </c>
      <c r="H217" s="11" t="s">
        <v>204</v>
      </c>
      <c r="I217" s="87">
        <v>18</v>
      </c>
      <c r="J217" s="51" t="s">
        <v>396</v>
      </c>
      <c r="K217" s="51" t="s">
        <v>707</v>
      </c>
      <c r="L217" s="11" t="s">
        <v>23</v>
      </c>
    </row>
    <row r="218" spans="1:12" ht="27">
      <c r="A218" s="11"/>
      <c r="B218" s="52"/>
      <c r="C218" s="19" t="s">
        <v>105</v>
      </c>
      <c r="D218" s="87" t="s">
        <v>708</v>
      </c>
      <c r="E218" s="87">
        <v>3</v>
      </c>
      <c r="F218" s="104" t="s">
        <v>107</v>
      </c>
      <c r="G218" s="94"/>
      <c r="H218" s="11" t="s">
        <v>204</v>
      </c>
      <c r="I218" s="87">
        <v>15</v>
      </c>
      <c r="J218" s="51" t="s">
        <v>396</v>
      </c>
      <c r="K218" s="51" t="s">
        <v>696</v>
      </c>
      <c r="L218" s="11" t="s">
        <v>23</v>
      </c>
    </row>
    <row r="219" spans="1:12" ht="27">
      <c r="A219" s="11">
        <f>MAX($A$5:A218)+1</f>
        <v>106</v>
      </c>
      <c r="B219" s="52" t="s">
        <v>709</v>
      </c>
      <c r="C219" s="13" t="s">
        <v>48</v>
      </c>
      <c r="D219" s="87" t="s">
        <v>706</v>
      </c>
      <c r="E219" s="87">
        <v>12</v>
      </c>
      <c r="F219" s="29" t="s">
        <v>50</v>
      </c>
      <c r="G219" s="94" t="s">
        <v>452</v>
      </c>
      <c r="H219" s="11" t="s">
        <v>70</v>
      </c>
      <c r="I219" s="87">
        <v>18</v>
      </c>
      <c r="J219" s="51" t="s">
        <v>396</v>
      </c>
      <c r="K219" s="51" t="s">
        <v>692</v>
      </c>
      <c r="L219" s="11" t="s">
        <v>23</v>
      </c>
    </row>
    <row r="220" spans="1:12" ht="27">
      <c r="A220" s="11"/>
      <c r="B220" s="52"/>
      <c r="C220" s="13" t="s">
        <v>48</v>
      </c>
      <c r="D220" s="87" t="s">
        <v>710</v>
      </c>
      <c r="E220" s="87">
        <v>2</v>
      </c>
      <c r="F220" s="29" t="s">
        <v>50</v>
      </c>
      <c r="G220" s="94"/>
      <c r="H220" s="11" t="s">
        <v>70</v>
      </c>
      <c r="I220" s="87">
        <v>5</v>
      </c>
      <c r="J220" s="51" t="s">
        <v>396</v>
      </c>
      <c r="K220" s="51" t="s">
        <v>692</v>
      </c>
      <c r="L220" s="11" t="s">
        <v>23</v>
      </c>
    </row>
    <row r="221" spans="1:12" ht="27">
      <c r="A221" s="11"/>
      <c r="B221" s="52"/>
      <c r="C221" s="87" t="s">
        <v>59</v>
      </c>
      <c r="D221" s="11" t="s">
        <v>711</v>
      </c>
      <c r="E221" s="11">
        <v>2</v>
      </c>
      <c r="F221" s="47" t="s">
        <v>61</v>
      </c>
      <c r="G221" s="52" t="s">
        <v>452</v>
      </c>
      <c r="H221" s="11" t="s">
        <v>28</v>
      </c>
      <c r="I221" s="11">
        <v>10</v>
      </c>
      <c r="J221" s="51" t="s">
        <v>712</v>
      </c>
      <c r="K221" s="51" t="s">
        <v>698</v>
      </c>
      <c r="L221" s="11" t="s">
        <v>23</v>
      </c>
    </row>
    <row r="222" spans="1:12" ht="27">
      <c r="A222" s="47">
        <f>MAX($A$5:A221)+1</f>
        <v>107</v>
      </c>
      <c r="B222" s="52" t="s">
        <v>713</v>
      </c>
      <c r="C222" s="13" t="s">
        <v>48</v>
      </c>
      <c r="D222" s="11" t="s">
        <v>714</v>
      </c>
      <c r="E222" s="11">
        <v>8</v>
      </c>
      <c r="F222" s="29" t="s">
        <v>50</v>
      </c>
      <c r="G222" s="52" t="s">
        <v>447</v>
      </c>
      <c r="H222" s="11" t="s">
        <v>85</v>
      </c>
      <c r="I222" s="11">
        <v>24.02</v>
      </c>
      <c r="J222" s="51" t="s">
        <v>396</v>
      </c>
      <c r="K222" s="51" t="s">
        <v>715</v>
      </c>
      <c r="L222" s="11" t="s">
        <v>23</v>
      </c>
    </row>
    <row r="223" spans="1:12" ht="27">
      <c r="A223" s="47"/>
      <c r="B223" s="52"/>
      <c r="C223" s="13" t="s">
        <v>48</v>
      </c>
      <c r="D223" s="11" t="s">
        <v>716</v>
      </c>
      <c r="E223" s="11">
        <v>8</v>
      </c>
      <c r="F223" s="29" t="s">
        <v>50</v>
      </c>
      <c r="G223" s="52"/>
      <c r="H223" s="11" t="s">
        <v>85</v>
      </c>
      <c r="I223" s="11"/>
      <c r="J223" s="51" t="s">
        <v>396</v>
      </c>
      <c r="K223" s="51" t="s">
        <v>715</v>
      </c>
      <c r="L223" s="11" t="s">
        <v>23</v>
      </c>
    </row>
    <row r="224" spans="1:12" ht="27">
      <c r="A224" s="11">
        <f>MAX($A$5:A223)+1</f>
        <v>108</v>
      </c>
      <c r="B224" s="52" t="s">
        <v>717</v>
      </c>
      <c r="C224" s="13" t="s">
        <v>16</v>
      </c>
      <c r="D224" s="11" t="s">
        <v>457</v>
      </c>
      <c r="E224" s="11">
        <v>2</v>
      </c>
      <c r="F224" s="29" t="s">
        <v>18</v>
      </c>
      <c r="G224" s="52" t="s">
        <v>718</v>
      </c>
      <c r="H224" s="11" t="s">
        <v>719</v>
      </c>
      <c r="I224" s="11">
        <v>1.1</v>
      </c>
      <c r="J224" s="51" t="s">
        <v>396</v>
      </c>
      <c r="K224" s="51" t="s">
        <v>720</v>
      </c>
      <c r="L224" s="11" t="s">
        <v>23</v>
      </c>
    </row>
    <row r="225" spans="1:12" ht="27">
      <c r="A225" s="11"/>
      <c r="B225" s="52"/>
      <c r="C225" s="13" t="s">
        <v>16</v>
      </c>
      <c r="D225" s="11" t="s">
        <v>32</v>
      </c>
      <c r="E225" s="11">
        <v>1</v>
      </c>
      <c r="F225" s="29" t="s">
        <v>18</v>
      </c>
      <c r="G225" s="52"/>
      <c r="H225" s="11" t="s">
        <v>719</v>
      </c>
      <c r="I225" s="11"/>
      <c r="J225" s="51" t="s">
        <v>396</v>
      </c>
      <c r="K225" s="51" t="s">
        <v>720</v>
      </c>
      <c r="L225" s="11" t="s">
        <v>23</v>
      </c>
    </row>
    <row r="226" spans="1:12" ht="40.5">
      <c r="A226" s="11">
        <f>MAX($A$5:A225)+1</f>
        <v>109</v>
      </c>
      <c r="B226" s="52" t="s">
        <v>721</v>
      </c>
      <c r="C226" s="13" t="s">
        <v>48</v>
      </c>
      <c r="D226" s="11" t="s">
        <v>722</v>
      </c>
      <c r="E226" s="11">
        <v>3</v>
      </c>
      <c r="F226" s="29" t="s">
        <v>50</v>
      </c>
      <c r="G226" s="52" t="s">
        <v>723</v>
      </c>
      <c r="H226" s="11" t="s">
        <v>44</v>
      </c>
      <c r="I226" s="11">
        <v>1</v>
      </c>
      <c r="J226" s="51" t="s">
        <v>396</v>
      </c>
      <c r="K226" s="51" t="s">
        <v>724</v>
      </c>
      <c r="L226" s="11" t="s">
        <v>23</v>
      </c>
    </row>
    <row r="227" spans="1:12" ht="40.5">
      <c r="A227" s="11">
        <f>MAX($A$5:A226)+1</f>
        <v>110</v>
      </c>
      <c r="B227" s="52" t="s">
        <v>725</v>
      </c>
      <c r="C227" s="13" t="s">
        <v>48</v>
      </c>
      <c r="D227" s="11" t="s">
        <v>726</v>
      </c>
      <c r="E227" s="11">
        <v>4</v>
      </c>
      <c r="F227" s="29" t="s">
        <v>50</v>
      </c>
      <c r="G227" s="52" t="s">
        <v>301</v>
      </c>
      <c r="H227" s="11" t="s">
        <v>365</v>
      </c>
      <c r="I227" s="11">
        <v>4</v>
      </c>
      <c r="J227" s="51" t="s">
        <v>396</v>
      </c>
      <c r="K227" s="51" t="s">
        <v>727</v>
      </c>
      <c r="L227" s="11" t="s">
        <v>23</v>
      </c>
    </row>
    <row r="228" spans="1:12" ht="40.5">
      <c r="A228" s="11"/>
      <c r="B228" s="52"/>
      <c r="C228" s="13" t="s">
        <v>48</v>
      </c>
      <c r="D228" s="11" t="s">
        <v>728</v>
      </c>
      <c r="E228" s="11">
        <v>4</v>
      </c>
      <c r="F228" s="29" t="s">
        <v>50</v>
      </c>
      <c r="G228" s="52"/>
      <c r="H228" s="11" t="s">
        <v>365</v>
      </c>
      <c r="I228" s="11"/>
      <c r="J228" s="51" t="s">
        <v>396</v>
      </c>
      <c r="K228" s="51" t="s">
        <v>727</v>
      </c>
      <c r="L228" s="11" t="s">
        <v>23</v>
      </c>
    </row>
    <row r="229" spans="1:12" ht="54">
      <c r="A229" s="11">
        <f>MAX($A$5:A228)+1</f>
        <v>111</v>
      </c>
      <c r="B229" s="52" t="s">
        <v>729</v>
      </c>
      <c r="C229" s="13" t="s">
        <v>48</v>
      </c>
      <c r="D229" s="11" t="s">
        <v>730</v>
      </c>
      <c r="E229" s="11">
        <v>4</v>
      </c>
      <c r="F229" s="29" t="s">
        <v>50</v>
      </c>
      <c r="G229" s="52" t="s">
        <v>731</v>
      </c>
      <c r="H229" s="11" t="s">
        <v>113</v>
      </c>
      <c r="I229" s="11">
        <v>6</v>
      </c>
      <c r="J229" s="51" t="s">
        <v>396</v>
      </c>
      <c r="K229" s="51" t="s">
        <v>732</v>
      </c>
      <c r="L229" s="11" t="s">
        <v>23</v>
      </c>
    </row>
    <row r="230" spans="1:12" ht="40.5">
      <c r="A230" s="11">
        <f>MAX($A$5:A229)+1</f>
        <v>112</v>
      </c>
      <c r="B230" s="52" t="s">
        <v>733</v>
      </c>
      <c r="C230" s="13" t="s">
        <v>48</v>
      </c>
      <c r="D230" s="11" t="s">
        <v>734</v>
      </c>
      <c r="E230" s="11">
        <v>3</v>
      </c>
      <c r="F230" s="29" t="s">
        <v>50</v>
      </c>
      <c r="G230" s="52" t="s">
        <v>735</v>
      </c>
      <c r="H230" s="11" t="s">
        <v>190</v>
      </c>
      <c r="I230" s="11">
        <v>2</v>
      </c>
      <c r="J230" s="51" t="s">
        <v>396</v>
      </c>
      <c r="K230" s="51" t="s">
        <v>736</v>
      </c>
      <c r="L230" s="11" t="s">
        <v>23</v>
      </c>
    </row>
    <row r="231" spans="1:12" ht="40.5">
      <c r="A231" s="11">
        <f>MAX($A$5:A230)+1</f>
        <v>113</v>
      </c>
      <c r="B231" s="52" t="s">
        <v>737</v>
      </c>
      <c r="C231" s="13" t="s">
        <v>48</v>
      </c>
      <c r="D231" s="11" t="s">
        <v>738</v>
      </c>
      <c r="E231" s="11">
        <v>4</v>
      </c>
      <c r="F231" s="29" t="s">
        <v>50</v>
      </c>
      <c r="G231" s="52" t="s">
        <v>739</v>
      </c>
      <c r="H231" s="11" t="s">
        <v>103</v>
      </c>
      <c r="I231" s="11">
        <v>2</v>
      </c>
      <c r="J231" s="51" t="s">
        <v>396</v>
      </c>
      <c r="K231" s="51" t="s">
        <v>740</v>
      </c>
      <c r="L231" s="11" t="s">
        <v>23</v>
      </c>
    </row>
    <row r="232" spans="1:12" ht="27">
      <c r="A232" s="11">
        <f>MAX($A$5:A231)+1</f>
        <v>114</v>
      </c>
      <c r="B232" s="52" t="s">
        <v>741</v>
      </c>
      <c r="C232" s="13" t="s">
        <v>48</v>
      </c>
      <c r="D232" s="11" t="s">
        <v>742</v>
      </c>
      <c r="E232" s="11">
        <v>4</v>
      </c>
      <c r="F232" s="29" t="s">
        <v>50</v>
      </c>
      <c r="G232" s="52" t="s">
        <v>743</v>
      </c>
      <c r="H232" s="11" t="s">
        <v>160</v>
      </c>
      <c r="I232" s="11">
        <v>0.5</v>
      </c>
      <c r="J232" s="51" t="s">
        <v>396</v>
      </c>
      <c r="K232" s="51" t="s">
        <v>744</v>
      </c>
      <c r="L232" s="11" t="s">
        <v>23</v>
      </c>
    </row>
    <row r="233" spans="1:12" ht="27">
      <c r="A233" s="11">
        <f>MAX($A$5:A232)+1</f>
        <v>115</v>
      </c>
      <c r="B233" s="52" t="s">
        <v>745</v>
      </c>
      <c r="C233" s="13" t="s">
        <v>48</v>
      </c>
      <c r="D233" s="11" t="s">
        <v>746</v>
      </c>
      <c r="E233" s="11">
        <v>6</v>
      </c>
      <c r="F233" s="29" t="s">
        <v>50</v>
      </c>
      <c r="G233" s="52" t="s">
        <v>747</v>
      </c>
      <c r="H233" s="11" t="s">
        <v>20</v>
      </c>
      <c r="I233" s="11">
        <v>6</v>
      </c>
      <c r="J233" s="51" t="s">
        <v>396</v>
      </c>
      <c r="K233" s="51" t="s">
        <v>748</v>
      </c>
      <c r="L233" s="11" t="s">
        <v>23</v>
      </c>
    </row>
    <row r="234" spans="1:12" ht="27">
      <c r="A234" s="11">
        <f>MAX($A$5:A233)+1</f>
        <v>116</v>
      </c>
      <c r="B234" s="101" t="s">
        <v>749</v>
      </c>
      <c r="C234" s="13" t="s">
        <v>16</v>
      </c>
      <c r="D234" s="11" t="s">
        <v>128</v>
      </c>
      <c r="E234" s="11">
        <v>4</v>
      </c>
      <c r="F234" s="29" t="s">
        <v>18</v>
      </c>
      <c r="G234" s="52" t="s">
        <v>747</v>
      </c>
      <c r="H234" s="11" t="s">
        <v>70</v>
      </c>
      <c r="I234" s="11">
        <v>1</v>
      </c>
      <c r="J234" s="51" t="s">
        <v>396</v>
      </c>
      <c r="K234" s="51" t="s">
        <v>750</v>
      </c>
      <c r="L234" s="11" t="s">
        <v>23</v>
      </c>
    </row>
    <row r="235" spans="1:12" ht="54">
      <c r="A235" s="11">
        <f>MAX($A$5:A234)+1</f>
        <v>117</v>
      </c>
      <c r="B235" s="52" t="s">
        <v>751</v>
      </c>
      <c r="C235" s="13" t="s">
        <v>48</v>
      </c>
      <c r="D235" s="11" t="s">
        <v>752</v>
      </c>
      <c r="E235" s="11">
        <v>8</v>
      </c>
      <c r="F235" s="29" t="s">
        <v>50</v>
      </c>
      <c r="G235" s="52" t="s">
        <v>401</v>
      </c>
      <c r="H235" s="11" t="s">
        <v>439</v>
      </c>
      <c r="I235" s="11">
        <v>6</v>
      </c>
      <c r="J235" s="51" t="s">
        <v>396</v>
      </c>
      <c r="K235" s="51" t="s">
        <v>753</v>
      </c>
      <c r="L235" s="11" t="s">
        <v>23</v>
      </c>
    </row>
    <row r="236" spans="1:12" ht="43.5">
      <c r="A236" s="11"/>
      <c r="B236" s="52"/>
      <c r="C236" s="13" t="s">
        <v>55</v>
      </c>
      <c r="D236" s="11" t="s">
        <v>754</v>
      </c>
      <c r="E236" s="11">
        <v>7</v>
      </c>
      <c r="F236" s="29" t="s">
        <v>57</v>
      </c>
      <c r="G236" s="52"/>
      <c r="H236" s="11" t="s">
        <v>58</v>
      </c>
      <c r="I236" s="11">
        <v>10</v>
      </c>
      <c r="J236" s="51" t="s">
        <v>396</v>
      </c>
      <c r="K236" s="51" t="s">
        <v>755</v>
      </c>
      <c r="L236" s="11" t="s">
        <v>23</v>
      </c>
    </row>
    <row r="237" spans="1:12" ht="54">
      <c r="A237" s="11">
        <f>MAX($A$5:A236)+1</f>
        <v>118</v>
      </c>
      <c r="B237" s="52" t="s">
        <v>756</v>
      </c>
      <c r="C237" s="13" t="s">
        <v>48</v>
      </c>
      <c r="D237" s="11" t="s">
        <v>757</v>
      </c>
      <c r="E237" s="11">
        <v>6</v>
      </c>
      <c r="F237" s="29" t="s">
        <v>50</v>
      </c>
      <c r="G237" s="52" t="s">
        <v>189</v>
      </c>
      <c r="H237" s="11" t="s">
        <v>415</v>
      </c>
      <c r="I237" s="11">
        <v>5</v>
      </c>
      <c r="J237" s="51" t="s">
        <v>396</v>
      </c>
      <c r="K237" s="51" t="s">
        <v>758</v>
      </c>
      <c r="L237" s="11" t="s">
        <v>23</v>
      </c>
    </row>
    <row r="238" spans="1:12" ht="40.5">
      <c r="A238" s="11">
        <f>MAX($A$5:A237)+1</f>
        <v>119</v>
      </c>
      <c r="B238" s="52" t="s">
        <v>759</v>
      </c>
      <c r="C238" s="13" t="s">
        <v>25</v>
      </c>
      <c r="D238" s="11" t="s">
        <v>760</v>
      </c>
      <c r="E238" s="11">
        <v>1</v>
      </c>
      <c r="F238" s="29" t="s">
        <v>27</v>
      </c>
      <c r="G238" s="52" t="s">
        <v>189</v>
      </c>
      <c r="H238" s="47" t="s">
        <v>328</v>
      </c>
      <c r="I238" s="47">
        <v>20</v>
      </c>
      <c r="J238" s="51" t="s">
        <v>761</v>
      </c>
      <c r="K238" s="51" t="s">
        <v>396</v>
      </c>
      <c r="L238" s="11" t="s">
        <v>23</v>
      </c>
    </row>
    <row r="239" spans="1:12" ht="40.5">
      <c r="A239" s="11">
        <f>MAX($A$5:A238)+1</f>
        <v>120</v>
      </c>
      <c r="B239" s="52" t="s">
        <v>762</v>
      </c>
      <c r="C239" s="13" t="s">
        <v>48</v>
      </c>
      <c r="D239" s="11" t="s">
        <v>763</v>
      </c>
      <c r="E239" s="11">
        <v>6</v>
      </c>
      <c r="F239" s="29" t="s">
        <v>50</v>
      </c>
      <c r="G239" s="52" t="s">
        <v>764</v>
      </c>
      <c r="H239" s="11" t="s">
        <v>52</v>
      </c>
      <c r="I239" s="11">
        <v>13.9</v>
      </c>
      <c r="J239" s="51" t="s">
        <v>396</v>
      </c>
      <c r="K239" s="51" t="s">
        <v>765</v>
      </c>
      <c r="L239" s="11" t="s">
        <v>23</v>
      </c>
    </row>
    <row r="240" spans="1:12" ht="27">
      <c r="A240" s="11"/>
      <c r="B240" s="52"/>
      <c r="C240" s="13" t="s">
        <v>48</v>
      </c>
      <c r="D240" s="11" t="s">
        <v>766</v>
      </c>
      <c r="E240" s="11">
        <v>4</v>
      </c>
      <c r="F240" s="29" t="s">
        <v>50</v>
      </c>
      <c r="G240" s="52"/>
      <c r="H240" s="11" t="s">
        <v>245</v>
      </c>
      <c r="I240" s="11"/>
      <c r="J240" s="51" t="s">
        <v>396</v>
      </c>
      <c r="K240" s="51" t="s">
        <v>765</v>
      </c>
      <c r="L240" s="11" t="s">
        <v>23</v>
      </c>
    </row>
    <row r="241" spans="1:12" ht="40.5">
      <c r="A241" s="11"/>
      <c r="B241" s="52"/>
      <c r="C241" s="13" t="s">
        <v>48</v>
      </c>
      <c r="D241" s="11" t="s">
        <v>767</v>
      </c>
      <c r="E241" s="11">
        <v>4</v>
      </c>
      <c r="F241" s="29" t="s">
        <v>50</v>
      </c>
      <c r="G241" s="52"/>
      <c r="H241" s="11" t="s">
        <v>154</v>
      </c>
      <c r="I241" s="11"/>
      <c r="J241" s="51" t="s">
        <v>396</v>
      </c>
      <c r="K241" s="51" t="s">
        <v>765</v>
      </c>
      <c r="L241" s="11" t="s">
        <v>23</v>
      </c>
    </row>
    <row r="242" spans="1:12" ht="27">
      <c r="A242" s="11">
        <f>MAX($A$5:A241)+1</f>
        <v>121</v>
      </c>
      <c r="B242" s="52" t="s">
        <v>768</v>
      </c>
      <c r="C242" s="13" t="s">
        <v>16</v>
      </c>
      <c r="D242" s="11" t="s">
        <v>32</v>
      </c>
      <c r="E242" s="11">
        <v>6</v>
      </c>
      <c r="F242" s="29" t="s">
        <v>18</v>
      </c>
      <c r="G242" s="52" t="s">
        <v>393</v>
      </c>
      <c r="H242" s="11" t="s">
        <v>34</v>
      </c>
      <c r="I242" s="11">
        <v>5</v>
      </c>
      <c r="J242" s="51" t="s">
        <v>769</v>
      </c>
      <c r="K242" s="51" t="s">
        <v>770</v>
      </c>
      <c r="L242" s="11" t="s">
        <v>23</v>
      </c>
    </row>
    <row r="243" spans="1:12" ht="54">
      <c r="A243" s="11">
        <f>MAX($A$5:A242)+1</f>
        <v>122</v>
      </c>
      <c r="B243" s="52" t="s">
        <v>771</v>
      </c>
      <c r="C243" s="13" t="s">
        <v>48</v>
      </c>
      <c r="D243" s="11" t="s">
        <v>772</v>
      </c>
      <c r="E243" s="11">
        <v>3</v>
      </c>
      <c r="F243" s="29" t="s">
        <v>50</v>
      </c>
      <c r="G243" s="52" t="s">
        <v>773</v>
      </c>
      <c r="H243" s="11" t="s">
        <v>20</v>
      </c>
      <c r="I243" s="11">
        <v>6</v>
      </c>
      <c r="J243" s="51" t="s">
        <v>396</v>
      </c>
      <c r="K243" s="51" t="s">
        <v>774</v>
      </c>
      <c r="L243" s="11" t="s">
        <v>23</v>
      </c>
    </row>
    <row r="244" spans="1:12" ht="54">
      <c r="A244" s="11">
        <f>MAX($A$5:A243)+1</f>
        <v>123</v>
      </c>
      <c r="B244" s="52" t="s">
        <v>775</v>
      </c>
      <c r="C244" s="13" t="s">
        <v>48</v>
      </c>
      <c r="D244" s="11" t="s">
        <v>776</v>
      </c>
      <c r="E244" s="11">
        <v>2</v>
      </c>
      <c r="F244" s="29" t="s">
        <v>50</v>
      </c>
      <c r="G244" s="52" t="s">
        <v>777</v>
      </c>
      <c r="H244" s="11" t="s">
        <v>674</v>
      </c>
      <c r="I244" s="11">
        <v>1.5</v>
      </c>
      <c r="J244" s="51" t="s">
        <v>396</v>
      </c>
      <c r="K244" s="51" t="s">
        <v>778</v>
      </c>
      <c r="L244" s="11" t="s">
        <v>23</v>
      </c>
    </row>
    <row r="245" spans="1:12" ht="40.5">
      <c r="A245" s="11">
        <f>MAX($A$5:A244)+1</f>
        <v>124</v>
      </c>
      <c r="B245" s="52" t="s">
        <v>779</v>
      </c>
      <c r="C245" s="13" t="s">
        <v>48</v>
      </c>
      <c r="D245" s="11" t="s">
        <v>780</v>
      </c>
      <c r="E245" s="11">
        <v>4</v>
      </c>
      <c r="F245" s="29" t="s">
        <v>50</v>
      </c>
      <c r="G245" s="52" t="s">
        <v>562</v>
      </c>
      <c r="H245" s="11" t="s">
        <v>177</v>
      </c>
      <c r="I245" s="11">
        <v>5.3</v>
      </c>
      <c r="J245" s="51" t="s">
        <v>396</v>
      </c>
      <c r="K245" s="51" t="s">
        <v>781</v>
      </c>
      <c r="L245" s="11" t="s">
        <v>23</v>
      </c>
    </row>
    <row r="246" spans="1:12" ht="40.5">
      <c r="A246" s="11">
        <f>MAX($A$5:A245)+1</f>
        <v>125</v>
      </c>
      <c r="B246" s="52" t="s">
        <v>782</v>
      </c>
      <c r="C246" s="13" t="s">
        <v>55</v>
      </c>
      <c r="D246" s="11" t="s">
        <v>783</v>
      </c>
      <c r="E246" s="11">
        <v>3</v>
      </c>
      <c r="F246" s="29" t="s">
        <v>57</v>
      </c>
      <c r="G246" s="52" t="s">
        <v>570</v>
      </c>
      <c r="H246" s="11" t="s">
        <v>113</v>
      </c>
      <c r="I246" s="11">
        <v>3.3</v>
      </c>
      <c r="J246" s="51" t="s">
        <v>396</v>
      </c>
      <c r="K246" s="51" t="s">
        <v>784</v>
      </c>
      <c r="L246" s="11" t="s">
        <v>23</v>
      </c>
    </row>
    <row r="247" spans="1:12" ht="27">
      <c r="A247" s="11">
        <f>MAX($A$5:A246)+1</f>
        <v>126</v>
      </c>
      <c r="B247" s="52" t="s">
        <v>785</v>
      </c>
      <c r="C247" s="13" t="s">
        <v>48</v>
      </c>
      <c r="D247" s="102" t="s">
        <v>786</v>
      </c>
      <c r="E247" s="102">
        <v>7</v>
      </c>
      <c r="F247" s="29" t="s">
        <v>50</v>
      </c>
      <c r="G247" s="52" t="s">
        <v>112</v>
      </c>
      <c r="H247" s="102" t="s">
        <v>439</v>
      </c>
      <c r="I247" s="102">
        <v>9.7</v>
      </c>
      <c r="J247" s="51" t="s">
        <v>396</v>
      </c>
      <c r="K247" s="51" t="s">
        <v>787</v>
      </c>
      <c r="L247" s="11" t="s">
        <v>23</v>
      </c>
    </row>
    <row r="248" spans="1:12" ht="27">
      <c r="A248" s="11">
        <f>MAX($A$5:A247)+1</f>
        <v>127</v>
      </c>
      <c r="B248" s="52" t="s">
        <v>788</v>
      </c>
      <c r="C248" s="13" t="s">
        <v>48</v>
      </c>
      <c r="D248" s="11" t="s">
        <v>789</v>
      </c>
      <c r="E248" s="11">
        <v>6</v>
      </c>
      <c r="F248" s="29" t="s">
        <v>50</v>
      </c>
      <c r="G248" s="52" t="s">
        <v>575</v>
      </c>
      <c r="H248" s="11" t="s">
        <v>180</v>
      </c>
      <c r="I248" s="11">
        <v>7.4</v>
      </c>
      <c r="J248" s="51" t="s">
        <v>396</v>
      </c>
      <c r="K248" s="51" t="s">
        <v>790</v>
      </c>
      <c r="L248" s="11" t="s">
        <v>23</v>
      </c>
    </row>
    <row r="249" spans="1:12" ht="27">
      <c r="A249" s="11">
        <f>MAX($A$5:A248)+1</f>
        <v>128</v>
      </c>
      <c r="B249" s="52" t="s">
        <v>791</v>
      </c>
      <c r="C249" s="11" t="s">
        <v>97</v>
      </c>
      <c r="D249" s="11" t="s">
        <v>792</v>
      </c>
      <c r="E249" s="11">
        <v>1</v>
      </c>
      <c r="F249" s="105" t="s">
        <v>150</v>
      </c>
      <c r="G249" s="52" t="s">
        <v>793</v>
      </c>
      <c r="H249" s="11" t="s">
        <v>58</v>
      </c>
      <c r="I249" s="11">
        <v>3</v>
      </c>
      <c r="J249" s="51" t="s">
        <v>794</v>
      </c>
      <c r="K249" s="51" t="s">
        <v>396</v>
      </c>
      <c r="L249" s="11" t="s">
        <v>23</v>
      </c>
    </row>
    <row r="250" spans="1:12" ht="27">
      <c r="A250" s="11"/>
      <c r="B250" s="52"/>
      <c r="C250" s="13" t="s">
        <v>55</v>
      </c>
      <c r="D250" s="11" t="s">
        <v>795</v>
      </c>
      <c r="E250" s="11">
        <v>5</v>
      </c>
      <c r="F250" s="29" t="s">
        <v>57</v>
      </c>
      <c r="G250" s="52"/>
      <c r="H250" s="11" t="s">
        <v>100</v>
      </c>
      <c r="I250" s="11">
        <v>6</v>
      </c>
      <c r="J250" s="51" t="s">
        <v>396</v>
      </c>
      <c r="K250" s="51" t="s">
        <v>796</v>
      </c>
      <c r="L250" s="11" t="s">
        <v>23</v>
      </c>
    </row>
    <row r="251" spans="1:12" ht="27">
      <c r="A251" s="11">
        <f>MAX($A$5:A250)+1</f>
        <v>129</v>
      </c>
      <c r="B251" s="52" t="s">
        <v>797</v>
      </c>
      <c r="C251" s="13" t="s">
        <v>55</v>
      </c>
      <c r="D251" s="11" t="s">
        <v>798</v>
      </c>
      <c r="E251" s="11">
        <v>2</v>
      </c>
      <c r="F251" s="29" t="s">
        <v>57</v>
      </c>
      <c r="G251" s="52" t="s">
        <v>112</v>
      </c>
      <c r="H251" s="11" t="s">
        <v>34</v>
      </c>
      <c r="I251" s="11">
        <v>2.7</v>
      </c>
      <c r="J251" s="51" t="s">
        <v>396</v>
      </c>
      <c r="K251" s="51" t="s">
        <v>799</v>
      </c>
      <c r="L251" s="11" t="s">
        <v>23</v>
      </c>
    </row>
    <row r="252" spans="1:12" ht="27">
      <c r="A252" s="11">
        <f>MAX($A$5:A251)+1</f>
        <v>130</v>
      </c>
      <c r="B252" s="52" t="s">
        <v>800</v>
      </c>
      <c r="C252" s="13" t="s">
        <v>16</v>
      </c>
      <c r="D252" s="11" t="s">
        <v>801</v>
      </c>
      <c r="E252" s="11">
        <v>2</v>
      </c>
      <c r="F252" s="29" t="s">
        <v>18</v>
      </c>
      <c r="G252" s="52" t="s">
        <v>597</v>
      </c>
      <c r="H252" s="11" t="s">
        <v>70</v>
      </c>
      <c r="I252" s="11">
        <v>0.66</v>
      </c>
      <c r="J252" s="51" t="s">
        <v>396</v>
      </c>
      <c r="K252" s="51" t="s">
        <v>802</v>
      </c>
      <c r="L252" s="11" t="s">
        <v>23</v>
      </c>
    </row>
    <row r="253" spans="1:12" ht="27">
      <c r="A253" s="11"/>
      <c r="B253" s="52"/>
      <c r="C253" s="13" t="s">
        <v>48</v>
      </c>
      <c r="D253" s="11" t="s">
        <v>803</v>
      </c>
      <c r="E253" s="11">
        <v>4</v>
      </c>
      <c r="F253" s="29" t="s">
        <v>50</v>
      </c>
      <c r="G253" s="52"/>
      <c r="H253" s="11" t="s">
        <v>70</v>
      </c>
      <c r="I253" s="11">
        <v>4</v>
      </c>
      <c r="J253" s="51" t="s">
        <v>396</v>
      </c>
      <c r="K253" s="51" t="s">
        <v>802</v>
      </c>
      <c r="L253" s="11" t="s">
        <v>23</v>
      </c>
    </row>
    <row r="254" spans="1:12" ht="27">
      <c r="A254" s="11">
        <f>MAX($A$5:A253)+1</f>
        <v>131</v>
      </c>
      <c r="B254" s="52" t="s">
        <v>804</v>
      </c>
      <c r="C254" s="13" t="s">
        <v>16</v>
      </c>
      <c r="D254" s="11" t="s">
        <v>32</v>
      </c>
      <c r="E254" s="11">
        <v>2</v>
      </c>
      <c r="F254" s="29" t="s">
        <v>18</v>
      </c>
      <c r="G254" s="52" t="s">
        <v>638</v>
      </c>
      <c r="H254" s="11" t="s">
        <v>70</v>
      </c>
      <c r="I254" s="11">
        <v>1.33</v>
      </c>
      <c r="J254" s="51" t="s">
        <v>396</v>
      </c>
      <c r="K254" s="51" t="s">
        <v>805</v>
      </c>
      <c r="L254" s="11" t="s">
        <v>23</v>
      </c>
    </row>
    <row r="255" spans="1:12" ht="27">
      <c r="A255" s="11">
        <f>MAX($A$5:A254)+1</f>
        <v>132</v>
      </c>
      <c r="B255" s="52" t="s">
        <v>806</v>
      </c>
      <c r="C255" s="13" t="s">
        <v>48</v>
      </c>
      <c r="D255" s="11" t="s">
        <v>807</v>
      </c>
      <c r="E255" s="11">
        <v>5</v>
      </c>
      <c r="F255" s="29" t="s">
        <v>50</v>
      </c>
      <c r="G255" s="52" t="s">
        <v>808</v>
      </c>
      <c r="H255" s="11" t="s">
        <v>113</v>
      </c>
      <c r="I255" s="11">
        <v>6</v>
      </c>
      <c r="J255" s="51" t="s">
        <v>396</v>
      </c>
      <c r="K255" s="51" t="s">
        <v>809</v>
      </c>
      <c r="L255" s="11" t="s">
        <v>23</v>
      </c>
    </row>
    <row r="256" spans="1:12" ht="54">
      <c r="A256" s="11">
        <f>MAX($A$5:A255)+1</f>
        <v>133</v>
      </c>
      <c r="B256" s="91" t="s">
        <v>810</v>
      </c>
      <c r="C256" s="13" t="s">
        <v>16</v>
      </c>
      <c r="D256" s="11" t="s">
        <v>17</v>
      </c>
      <c r="E256" s="20">
        <v>2</v>
      </c>
      <c r="F256" s="29" t="s">
        <v>18</v>
      </c>
      <c r="G256" s="52" t="s">
        <v>811</v>
      </c>
      <c r="H256" s="11" t="s">
        <v>20</v>
      </c>
      <c r="I256" s="11">
        <v>0.9</v>
      </c>
      <c r="J256" s="51" t="s">
        <v>396</v>
      </c>
      <c r="K256" s="107" t="s">
        <v>812</v>
      </c>
      <c r="L256" s="11" t="s">
        <v>23</v>
      </c>
    </row>
    <row r="257" spans="1:12" ht="13.5">
      <c r="A257" s="11">
        <f>MAX($A$5:A256)+1</f>
        <v>134</v>
      </c>
      <c r="B257" s="91" t="s">
        <v>813</v>
      </c>
      <c r="C257" s="13" t="s">
        <v>16</v>
      </c>
      <c r="D257" s="11" t="s">
        <v>457</v>
      </c>
      <c r="E257" s="11">
        <v>4</v>
      </c>
      <c r="F257" s="29" t="s">
        <v>18</v>
      </c>
      <c r="G257" s="91" t="s">
        <v>814</v>
      </c>
      <c r="H257" s="11" t="s">
        <v>190</v>
      </c>
      <c r="I257" s="11">
        <v>1.2</v>
      </c>
      <c r="J257" s="51" t="s">
        <v>396</v>
      </c>
      <c r="K257" s="51" t="s">
        <v>815</v>
      </c>
      <c r="L257" s="11" t="s">
        <v>23</v>
      </c>
    </row>
    <row r="258" spans="1:12" ht="27">
      <c r="A258" s="11">
        <f>MAX($A$5:A257)+1</f>
        <v>135</v>
      </c>
      <c r="B258" s="52" t="s">
        <v>816</v>
      </c>
      <c r="C258" s="13" t="s">
        <v>16</v>
      </c>
      <c r="D258" s="11" t="s">
        <v>817</v>
      </c>
      <c r="E258" s="11">
        <v>1</v>
      </c>
      <c r="F258" s="29" t="s">
        <v>18</v>
      </c>
      <c r="G258" s="52" t="s">
        <v>811</v>
      </c>
      <c r="H258" s="11" t="s">
        <v>52</v>
      </c>
      <c r="I258" s="11">
        <v>0.3</v>
      </c>
      <c r="J258" s="51" t="s">
        <v>396</v>
      </c>
      <c r="K258" s="51" t="s">
        <v>818</v>
      </c>
      <c r="L258" s="11" t="s">
        <v>23</v>
      </c>
    </row>
    <row r="259" spans="1:12" ht="27">
      <c r="A259" s="11">
        <f>MAX($A$5:A258)+1</f>
        <v>136</v>
      </c>
      <c r="B259" s="52" t="s">
        <v>819</v>
      </c>
      <c r="C259" s="13" t="s">
        <v>16</v>
      </c>
      <c r="D259" s="11" t="s">
        <v>17</v>
      </c>
      <c r="E259" s="11">
        <v>2</v>
      </c>
      <c r="F259" s="29" t="s">
        <v>18</v>
      </c>
      <c r="G259" s="52" t="s">
        <v>820</v>
      </c>
      <c r="H259" s="11" t="s">
        <v>70</v>
      </c>
      <c r="I259" s="11">
        <v>1</v>
      </c>
      <c r="J259" s="51" t="s">
        <v>396</v>
      </c>
      <c r="K259" s="51" t="s">
        <v>821</v>
      </c>
      <c r="L259" s="11" t="s">
        <v>23</v>
      </c>
    </row>
    <row r="260" spans="1:12" ht="27">
      <c r="A260" s="11">
        <f>MAX($A$5:A259)+1</f>
        <v>137</v>
      </c>
      <c r="B260" s="52" t="s">
        <v>822</v>
      </c>
      <c r="C260" s="13" t="s">
        <v>16</v>
      </c>
      <c r="D260" s="11" t="s">
        <v>457</v>
      </c>
      <c r="E260" s="11">
        <v>2</v>
      </c>
      <c r="F260" s="29" t="s">
        <v>18</v>
      </c>
      <c r="G260" s="52" t="s">
        <v>814</v>
      </c>
      <c r="H260" s="47" t="s">
        <v>52</v>
      </c>
      <c r="I260" s="47">
        <v>2</v>
      </c>
      <c r="J260" s="51" t="s">
        <v>396</v>
      </c>
      <c r="K260" s="51" t="s">
        <v>823</v>
      </c>
      <c r="L260" s="11" t="s">
        <v>23</v>
      </c>
    </row>
    <row r="261" spans="1:12" ht="27">
      <c r="A261" s="11"/>
      <c r="B261" s="52"/>
      <c r="C261" s="13"/>
      <c r="D261" s="11" t="s">
        <v>264</v>
      </c>
      <c r="E261" s="11">
        <v>2</v>
      </c>
      <c r="F261" s="29" t="s">
        <v>18</v>
      </c>
      <c r="G261" s="52" t="s">
        <v>814</v>
      </c>
      <c r="H261" s="47"/>
      <c r="I261" s="47"/>
      <c r="J261" s="51"/>
      <c r="K261" s="51" t="s">
        <v>823</v>
      </c>
      <c r="L261" s="11" t="s">
        <v>23</v>
      </c>
    </row>
    <row r="262" spans="1:12" ht="27">
      <c r="A262" s="11"/>
      <c r="B262" s="52"/>
      <c r="C262" s="13"/>
      <c r="D262" s="11" t="s">
        <v>207</v>
      </c>
      <c r="E262" s="11">
        <v>1</v>
      </c>
      <c r="F262" s="29" t="s">
        <v>18</v>
      </c>
      <c r="G262" s="52" t="s">
        <v>824</v>
      </c>
      <c r="H262" s="47"/>
      <c r="I262" s="47"/>
      <c r="J262" s="51"/>
      <c r="K262" s="51" t="s">
        <v>825</v>
      </c>
      <c r="L262" s="11" t="s">
        <v>23</v>
      </c>
    </row>
    <row r="263" spans="1:12" ht="27">
      <c r="A263" s="11">
        <f>MAX($A$5:A262)+1</f>
        <v>138</v>
      </c>
      <c r="B263" s="52" t="s">
        <v>826</v>
      </c>
      <c r="C263" s="13" t="s">
        <v>16</v>
      </c>
      <c r="D263" s="11" t="s">
        <v>17</v>
      </c>
      <c r="E263" s="11">
        <v>4</v>
      </c>
      <c r="F263" s="29" t="s">
        <v>18</v>
      </c>
      <c r="G263" s="52" t="s">
        <v>811</v>
      </c>
      <c r="H263" s="11" t="s">
        <v>70</v>
      </c>
      <c r="I263" s="11">
        <v>1.6</v>
      </c>
      <c r="J263" s="51" t="s">
        <v>396</v>
      </c>
      <c r="K263" s="51" t="s">
        <v>827</v>
      </c>
      <c r="L263" s="11" t="s">
        <v>23</v>
      </c>
    </row>
    <row r="264" spans="1:12" ht="27">
      <c r="A264" s="11">
        <f>MAX($A$5:A263)+1</f>
        <v>139</v>
      </c>
      <c r="B264" s="52" t="s">
        <v>828</v>
      </c>
      <c r="C264" s="13" t="s">
        <v>16</v>
      </c>
      <c r="D264" s="11" t="s">
        <v>32</v>
      </c>
      <c r="E264" s="11">
        <v>2</v>
      </c>
      <c r="F264" s="29" t="s">
        <v>18</v>
      </c>
      <c r="G264" s="52" t="s">
        <v>814</v>
      </c>
      <c r="H264" s="11" t="s">
        <v>44</v>
      </c>
      <c r="I264" s="11">
        <v>1.1</v>
      </c>
      <c r="J264" s="51" t="s">
        <v>396</v>
      </c>
      <c r="K264" s="51" t="s">
        <v>829</v>
      </c>
      <c r="L264" s="11" t="s">
        <v>23</v>
      </c>
    </row>
    <row r="265" spans="1:12" ht="27">
      <c r="A265" s="11">
        <f>MAX($A$5:A264)+1</f>
        <v>140</v>
      </c>
      <c r="B265" s="91" t="s">
        <v>830</v>
      </c>
      <c r="C265" s="13" t="s">
        <v>16</v>
      </c>
      <c r="D265" s="11" t="s">
        <v>17</v>
      </c>
      <c r="E265" s="11">
        <v>2</v>
      </c>
      <c r="F265" s="29" t="s">
        <v>18</v>
      </c>
      <c r="G265" s="91" t="s">
        <v>831</v>
      </c>
      <c r="H265" s="20" t="s">
        <v>20</v>
      </c>
      <c r="I265" s="11">
        <v>1</v>
      </c>
      <c r="J265" s="51" t="s">
        <v>396</v>
      </c>
      <c r="K265" s="51" t="s">
        <v>832</v>
      </c>
      <c r="L265" s="11" t="s">
        <v>23</v>
      </c>
    </row>
    <row r="266" spans="1:12" ht="40.5">
      <c r="A266" s="11">
        <f>MAX($A$5:A265)+1</f>
        <v>141</v>
      </c>
      <c r="B266" s="52" t="s">
        <v>833</v>
      </c>
      <c r="C266" s="13" t="s">
        <v>48</v>
      </c>
      <c r="D266" s="11" t="s">
        <v>834</v>
      </c>
      <c r="E266" s="11">
        <v>4</v>
      </c>
      <c r="F266" s="29" t="s">
        <v>50</v>
      </c>
      <c r="G266" s="52" t="s">
        <v>255</v>
      </c>
      <c r="H266" s="11" t="s">
        <v>58</v>
      </c>
      <c r="I266" s="11">
        <v>6</v>
      </c>
      <c r="J266" s="51" t="s">
        <v>396</v>
      </c>
      <c r="K266" s="51" t="s">
        <v>835</v>
      </c>
      <c r="L266" s="11" t="s">
        <v>23</v>
      </c>
    </row>
    <row r="267" spans="1:12" ht="27">
      <c r="A267" s="11">
        <f>MAX($A$5:A266)+1</f>
        <v>142</v>
      </c>
      <c r="B267" s="52" t="s">
        <v>836</v>
      </c>
      <c r="C267" s="13" t="s">
        <v>16</v>
      </c>
      <c r="D267" s="11" t="s">
        <v>837</v>
      </c>
      <c r="E267" s="11">
        <v>3</v>
      </c>
      <c r="F267" s="29" t="s">
        <v>18</v>
      </c>
      <c r="G267" s="52" t="s">
        <v>747</v>
      </c>
      <c r="H267" s="76" t="s">
        <v>124</v>
      </c>
      <c r="I267" s="11">
        <v>1.95</v>
      </c>
      <c r="J267" s="51" t="s">
        <v>396</v>
      </c>
      <c r="K267" s="51" t="s">
        <v>838</v>
      </c>
      <c r="L267" s="11" t="s">
        <v>23</v>
      </c>
    </row>
    <row r="268" spans="1:12" ht="27">
      <c r="A268" s="11">
        <f>MAX($A$5:A267)+1</f>
        <v>143</v>
      </c>
      <c r="B268" s="52" t="s">
        <v>839</v>
      </c>
      <c r="C268" s="13" t="s">
        <v>25</v>
      </c>
      <c r="D268" s="11" t="s">
        <v>840</v>
      </c>
      <c r="E268" s="11">
        <v>2</v>
      </c>
      <c r="F268" s="29" t="s">
        <v>27</v>
      </c>
      <c r="G268" s="52" t="s">
        <v>452</v>
      </c>
      <c r="H268" s="11" t="s">
        <v>34</v>
      </c>
      <c r="I268" s="11">
        <v>30</v>
      </c>
      <c r="J268" s="51" t="s">
        <v>841</v>
      </c>
      <c r="K268" s="51" t="s">
        <v>842</v>
      </c>
      <c r="L268" s="11" t="s">
        <v>23</v>
      </c>
    </row>
    <row r="269" spans="1:12" ht="27">
      <c r="A269" s="11"/>
      <c r="B269" s="52"/>
      <c r="C269" s="11" t="s">
        <v>110</v>
      </c>
      <c r="D269" s="11" t="s">
        <v>843</v>
      </c>
      <c r="E269" s="11">
        <v>3</v>
      </c>
      <c r="F269" s="29" t="s">
        <v>50</v>
      </c>
      <c r="G269" s="52" t="s">
        <v>452</v>
      </c>
      <c r="H269" s="11" t="s">
        <v>34</v>
      </c>
      <c r="I269" s="11">
        <v>20</v>
      </c>
      <c r="J269" s="51" t="s">
        <v>844</v>
      </c>
      <c r="K269" s="51" t="s">
        <v>845</v>
      </c>
      <c r="L269" s="11" t="s">
        <v>23</v>
      </c>
    </row>
    <row r="270" spans="1:12" ht="54">
      <c r="A270" s="11"/>
      <c r="B270" s="52"/>
      <c r="C270" s="87" t="s">
        <v>59</v>
      </c>
      <c r="D270" s="11" t="s">
        <v>846</v>
      </c>
      <c r="E270" s="11">
        <v>2</v>
      </c>
      <c r="F270" s="47" t="s">
        <v>61</v>
      </c>
      <c r="G270" s="52" t="s">
        <v>452</v>
      </c>
      <c r="H270" s="11" t="s">
        <v>328</v>
      </c>
      <c r="I270" s="11">
        <v>12</v>
      </c>
      <c r="J270" s="51" t="s">
        <v>844</v>
      </c>
      <c r="K270" s="51" t="s">
        <v>847</v>
      </c>
      <c r="L270" s="11" t="s">
        <v>23</v>
      </c>
    </row>
    <row r="271" spans="1:12" ht="27">
      <c r="A271" s="11">
        <f>MAX($A$5:A270)+1</f>
        <v>144</v>
      </c>
      <c r="B271" s="52" t="s">
        <v>848</v>
      </c>
      <c r="C271" s="51" t="s">
        <v>25</v>
      </c>
      <c r="D271" s="11" t="s">
        <v>480</v>
      </c>
      <c r="E271" s="11">
        <v>1</v>
      </c>
      <c r="F271" s="47" t="s">
        <v>27</v>
      </c>
      <c r="G271" s="52" t="s">
        <v>609</v>
      </c>
      <c r="H271" s="11" t="s">
        <v>328</v>
      </c>
      <c r="I271" s="11">
        <v>30</v>
      </c>
      <c r="J271" s="51" t="s">
        <v>849</v>
      </c>
      <c r="K271" s="51" t="s">
        <v>850</v>
      </c>
      <c r="L271" s="11" t="s">
        <v>23</v>
      </c>
    </row>
    <row r="272" spans="1:12" ht="27">
      <c r="A272" s="11"/>
      <c r="B272" s="52"/>
      <c r="C272" s="51" t="s">
        <v>16</v>
      </c>
      <c r="D272" s="11" t="s">
        <v>379</v>
      </c>
      <c r="E272" s="11">
        <v>8</v>
      </c>
      <c r="F272" s="47" t="s">
        <v>18</v>
      </c>
      <c r="G272" s="52"/>
      <c r="H272" s="11" t="s">
        <v>328</v>
      </c>
      <c r="I272" s="11">
        <v>10</v>
      </c>
      <c r="J272" s="51" t="s">
        <v>849</v>
      </c>
      <c r="K272" s="51" t="s">
        <v>850</v>
      </c>
      <c r="L272" s="11" t="s">
        <v>23</v>
      </c>
    </row>
    <row r="273" spans="1:12" ht="27">
      <c r="A273" s="11">
        <f>MAX($A$5:A272)+1</f>
        <v>145</v>
      </c>
      <c r="B273" s="52" t="s">
        <v>851</v>
      </c>
      <c r="C273" s="108" t="s">
        <v>48</v>
      </c>
      <c r="D273" s="108" t="s">
        <v>852</v>
      </c>
      <c r="E273" s="108">
        <v>8</v>
      </c>
      <c r="F273" s="115" t="s">
        <v>50</v>
      </c>
      <c r="G273" s="116" t="s">
        <v>853</v>
      </c>
      <c r="H273" s="117" t="s">
        <v>34</v>
      </c>
      <c r="I273" s="108">
        <v>8</v>
      </c>
      <c r="J273" s="122" t="s">
        <v>854</v>
      </c>
      <c r="K273" s="122" t="s">
        <v>855</v>
      </c>
      <c r="L273" s="11" t="s">
        <v>23</v>
      </c>
    </row>
    <row r="274" spans="1:12" ht="27">
      <c r="A274" s="11">
        <f>MAX($A$5:A273)+1</f>
        <v>146</v>
      </c>
      <c r="B274" s="52" t="s">
        <v>856</v>
      </c>
      <c r="C274" s="108" t="s">
        <v>16</v>
      </c>
      <c r="D274" s="108" t="s">
        <v>457</v>
      </c>
      <c r="E274" s="108">
        <v>4</v>
      </c>
      <c r="F274" s="115" t="s">
        <v>18</v>
      </c>
      <c r="G274" s="116" t="s">
        <v>857</v>
      </c>
      <c r="H274" s="108" t="s">
        <v>190</v>
      </c>
      <c r="I274" s="108">
        <v>0.7</v>
      </c>
      <c r="J274" s="122" t="s">
        <v>858</v>
      </c>
      <c r="K274" s="122" t="s">
        <v>859</v>
      </c>
      <c r="L274" s="11" t="s">
        <v>23</v>
      </c>
    </row>
    <row r="275" spans="1:12" ht="27">
      <c r="A275" s="11">
        <f>MAX($A$5:A274)+1</f>
        <v>147</v>
      </c>
      <c r="B275" s="52" t="s">
        <v>860</v>
      </c>
      <c r="C275" s="108" t="s">
        <v>48</v>
      </c>
      <c r="D275" s="108" t="s">
        <v>175</v>
      </c>
      <c r="E275" s="108">
        <v>12</v>
      </c>
      <c r="F275" s="115" t="s">
        <v>50</v>
      </c>
      <c r="G275" s="116" t="s">
        <v>861</v>
      </c>
      <c r="H275" s="117" t="s">
        <v>351</v>
      </c>
      <c r="I275" s="108">
        <v>10</v>
      </c>
      <c r="J275" s="122" t="s">
        <v>862</v>
      </c>
      <c r="K275" s="122" t="s">
        <v>863</v>
      </c>
      <c r="L275" s="11" t="s">
        <v>23</v>
      </c>
    </row>
    <row r="276" spans="1:12" ht="27">
      <c r="A276" s="11">
        <f>MAX($A$5:A275)+1</f>
        <v>148</v>
      </c>
      <c r="B276" s="52" t="s">
        <v>864</v>
      </c>
      <c r="C276" s="108" t="s">
        <v>16</v>
      </c>
      <c r="D276" s="108" t="s">
        <v>865</v>
      </c>
      <c r="E276" s="108">
        <v>20</v>
      </c>
      <c r="F276" s="115" t="s">
        <v>18</v>
      </c>
      <c r="G276" s="116" t="s">
        <v>866</v>
      </c>
      <c r="H276" s="117" t="s">
        <v>44</v>
      </c>
      <c r="I276" s="108">
        <v>2.5</v>
      </c>
      <c r="J276" s="122" t="s">
        <v>867</v>
      </c>
      <c r="K276" s="122" t="s">
        <v>868</v>
      </c>
      <c r="L276" s="11" t="s">
        <v>23</v>
      </c>
    </row>
    <row r="277" spans="1:12" ht="27">
      <c r="A277" s="11"/>
      <c r="B277" s="52"/>
      <c r="C277" s="108" t="s">
        <v>16</v>
      </c>
      <c r="D277" s="108" t="s">
        <v>869</v>
      </c>
      <c r="E277" s="108">
        <v>12</v>
      </c>
      <c r="F277" s="115" t="s">
        <v>18</v>
      </c>
      <c r="G277" s="116"/>
      <c r="H277" s="117" t="s">
        <v>34</v>
      </c>
      <c r="I277" s="108">
        <v>2.5</v>
      </c>
      <c r="J277" s="122" t="s">
        <v>867</v>
      </c>
      <c r="K277" s="122" t="s">
        <v>868</v>
      </c>
      <c r="L277" s="11" t="s">
        <v>23</v>
      </c>
    </row>
    <row r="278" spans="1:12" ht="27">
      <c r="A278" s="11"/>
      <c r="B278" s="52"/>
      <c r="C278" s="108" t="s">
        <v>16</v>
      </c>
      <c r="D278" s="108" t="s">
        <v>870</v>
      </c>
      <c r="E278" s="47">
        <v>12</v>
      </c>
      <c r="F278" s="115" t="s">
        <v>18</v>
      </c>
      <c r="G278" s="116"/>
      <c r="H278" s="117" t="s">
        <v>190</v>
      </c>
      <c r="I278" s="108">
        <v>5</v>
      </c>
      <c r="J278" s="122" t="s">
        <v>871</v>
      </c>
      <c r="K278" s="122" t="s">
        <v>872</v>
      </c>
      <c r="L278" s="11" t="s">
        <v>23</v>
      </c>
    </row>
    <row r="279" spans="1:12" ht="27">
      <c r="A279" s="84">
        <f>MAX($A$5:A278)+1</f>
        <v>149</v>
      </c>
      <c r="B279" s="109" t="s">
        <v>873</v>
      </c>
      <c r="C279" s="110" t="s">
        <v>48</v>
      </c>
      <c r="D279" s="110" t="s">
        <v>874</v>
      </c>
      <c r="E279" s="118">
        <v>20</v>
      </c>
      <c r="F279" s="115" t="s">
        <v>50</v>
      </c>
      <c r="G279" s="119" t="s">
        <v>875</v>
      </c>
      <c r="H279" s="110" t="s">
        <v>70</v>
      </c>
      <c r="I279" s="118">
        <v>15</v>
      </c>
      <c r="J279" s="110" t="s">
        <v>396</v>
      </c>
      <c r="K279" s="110" t="s">
        <v>876</v>
      </c>
      <c r="L279" s="110" t="s">
        <v>23</v>
      </c>
    </row>
    <row r="280" spans="1:12" ht="27">
      <c r="A280" s="84"/>
      <c r="B280" s="109"/>
      <c r="C280" s="110" t="s">
        <v>48</v>
      </c>
      <c r="D280" s="110" t="s">
        <v>874</v>
      </c>
      <c r="E280" s="118">
        <v>12</v>
      </c>
      <c r="F280" s="115" t="s">
        <v>50</v>
      </c>
      <c r="G280" s="119" t="s">
        <v>877</v>
      </c>
      <c r="H280" s="110" t="s">
        <v>70</v>
      </c>
      <c r="I280" s="118">
        <v>7</v>
      </c>
      <c r="J280" s="110" t="s">
        <v>396</v>
      </c>
      <c r="K280" s="110" t="s">
        <v>878</v>
      </c>
      <c r="L280" s="110"/>
    </row>
    <row r="281" spans="1:12" s="1" customFormat="1" ht="27">
      <c r="A281" s="111">
        <f>MAX($A$5:A280)+1</f>
        <v>150</v>
      </c>
      <c r="B281" s="112" t="s">
        <v>879</v>
      </c>
      <c r="C281" s="108" t="s">
        <v>59</v>
      </c>
      <c r="D281" s="108" t="s">
        <v>259</v>
      </c>
      <c r="E281" s="108">
        <v>4</v>
      </c>
      <c r="F281" s="115" t="s">
        <v>61</v>
      </c>
      <c r="G281" s="116" t="s">
        <v>877</v>
      </c>
      <c r="H281" s="117" t="s">
        <v>204</v>
      </c>
      <c r="I281" s="108">
        <v>16</v>
      </c>
      <c r="J281" s="122" t="s">
        <v>880</v>
      </c>
      <c r="K281" s="122" t="s">
        <v>881</v>
      </c>
      <c r="L281" s="11" t="s">
        <v>23</v>
      </c>
    </row>
    <row r="282" spans="1:12" ht="27">
      <c r="A282" s="11">
        <f>MAX($A$5:A281)+1</f>
        <v>151</v>
      </c>
      <c r="B282" s="52" t="s">
        <v>882</v>
      </c>
      <c r="C282" s="108" t="s">
        <v>16</v>
      </c>
      <c r="D282" s="108" t="s">
        <v>32</v>
      </c>
      <c r="E282" s="108">
        <v>2</v>
      </c>
      <c r="F282" s="115" t="s">
        <v>18</v>
      </c>
      <c r="G282" s="116" t="s">
        <v>883</v>
      </c>
      <c r="H282" s="108" t="s">
        <v>28</v>
      </c>
      <c r="I282" s="108">
        <v>1</v>
      </c>
      <c r="J282" s="122" t="s">
        <v>396</v>
      </c>
      <c r="K282" s="122" t="s">
        <v>884</v>
      </c>
      <c r="L282" s="11" t="s">
        <v>23</v>
      </c>
    </row>
    <row r="283" spans="1:12" ht="27">
      <c r="A283" s="11"/>
      <c r="B283" s="52"/>
      <c r="C283" s="108" t="s">
        <v>16</v>
      </c>
      <c r="D283" s="108" t="s">
        <v>17</v>
      </c>
      <c r="E283" s="108">
        <v>3</v>
      </c>
      <c r="F283" s="115" t="s">
        <v>18</v>
      </c>
      <c r="G283" s="116"/>
      <c r="H283" s="108"/>
      <c r="I283" s="108">
        <v>3</v>
      </c>
      <c r="J283" s="122" t="s">
        <v>885</v>
      </c>
      <c r="K283" s="122" t="s">
        <v>396</v>
      </c>
      <c r="L283" s="11"/>
    </row>
    <row r="284" spans="1:12" ht="27">
      <c r="A284" s="11">
        <f>MAX($A$5:A283)+1</f>
        <v>152</v>
      </c>
      <c r="B284" s="52" t="s">
        <v>886</v>
      </c>
      <c r="C284" s="108" t="s">
        <v>48</v>
      </c>
      <c r="D284" s="108" t="s">
        <v>874</v>
      </c>
      <c r="E284" s="108">
        <v>13</v>
      </c>
      <c r="F284" s="115" t="s">
        <v>50</v>
      </c>
      <c r="G284" s="116" t="s">
        <v>887</v>
      </c>
      <c r="H284" s="117" t="s">
        <v>434</v>
      </c>
      <c r="I284" s="108">
        <v>5</v>
      </c>
      <c r="J284" s="122" t="s">
        <v>888</v>
      </c>
      <c r="K284" s="51" t="s">
        <v>889</v>
      </c>
      <c r="L284" s="11" t="s">
        <v>23</v>
      </c>
    </row>
    <row r="285" spans="1:12" ht="27">
      <c r="A285" s="11">
        <f>MAX($A$5:A284)+1</f>
        <v>153</v>
      </c>
      <c r="B285" s="52" t="s">
        <v>890</v>
      </c>
      <c r="C285" s="11" t="s">
        <v>48</v>
      </c>
      <c r="D285" s="11" t="s">
        <v>874</v>
      </c>
      <c r="E285" s="11">
        <v>2</v>
      </c>
      <c r="F285" s="115" t="s">
        <v>50</v>
      </c>
      <c r="G285" s="52" t="s">
        <v>891</v>
      </c>
      <c r="H285" s="11" t="s">
        <v>453</v>
      </c>
      <c r="I285" s="11">
        <v>1.7</v>
      </c>
      <c r="J285" s="51" t="s">
        <v>892</v>
      </c>
      <c r="K285" s="51" t="s">
        <v>893</v>
      </c>
      <c r="L285" s="11" t="s">
        <v>23</v>
      </c>
    </row>
    <row r="286" spans="1:12" ht="27">
      <c r="A286" s="11">
        <f>MAX($A$5:A285)+1</f>
        <v>154</v>
      </c>
      <c r="B286" s="52" t="s">
        <v>894</v>
      </c>
      <c r="C286" s="11" t="s">
        <v>48</v>
      </c>
      <c r="D286" s="11" t="s">
        <v>175</v>
      </c>
      <c r="E286" s="11">
        <v>2</v>
      </c>
      <c r="F286" s="115" t="s">
        <v>50</v>
      </c>
      <c r="G286" s="52" t="s">
        <v>877</v>
      </c>
      <c r="H286" s="11" t="s">
        <v>204</v>
      </c>
      <c r="I286" s="11">
        <v>1.5</v>
      </c>
      <c r="J286" s="51" t="s">
        <v>895</v>
      </c>
      <c r="K286" s="51" t="s">
        <v>896</v>
      </c>
      <c r="L286" s="11" t="s">
        <v>23</v>
      </c>
    </row>
    <row r="287" spans="1:12" ht="27">
      <c r="A287" s="11">
        <f>MAX($A$5:A286)+1</f>
        <v>155</v>
      </c>
      <c r="B287" s="52" t="s">
        <v>897</v>
      </c>
      <c r="C287" s="108" t="s">
        <v>48</v>
      </c>
      <c r="D287" s="108" t="s">
        <v>175</v>
      </c>
      <c r="E287" s="108">
        <v>4</v>
      </c>
      <c r="F287" s="115" t="s">
        <v>50</v>
      </c>
      <c r="G287" s="116" t="s">
        <v>898</v>
      </c>
      <c r="H287" s="117" t="s">
        <v>245</v>
      </c>
      <c r="I287" s="108">
        <v>3</v>
      </c>
      <c r="J287" s="122" t="s">
        <v>899</v>
      </c>
      <c r="K287" s="122" t="s">
        <v>900</v>
      </c>
      <c r="L287" s="11" t="s">
        <v>23</v>
      </c>
    </row>
    <row r="288" spans="1:12" ht="13.5">
      <c r="A288" s="11">
        <f>MAX($A$5:A287)+1</f>
        <v>156</v>
      </c>
      <c r="B288" s="52" t="s">
        <v>901</v>
      </c>
      <c r="C288" s="108" t="s">
        <v>16</v>
      </c>
      <c r="D288" s="11" t="s">
        <v>457</v>
      </c>
      <c r="E288" s="11">
        <v>1</v>
      </c>
      <c r="F288" s="115" t="s">
        <v>18</v>
      </c>
      <c r="G288" s="52" t="s">
        <v>902</v>
      </c>
      <c r="H288" s="47" t="s">
        <v>44</v>
      </c>
      <c r="I288" s="11">
        <v>0.9</v>
      </c>
      <c r="J288" s="51" t="s">
        <v>903</v>
      </c>
      <c r="K288" s="51" t="s">
        <v>904</v>
      </c>
      <c r="L288" s="11" t="s">
        <v>23</v>
      </c>
    </row>
    <row r="289" spans="1:12" ht="13.5">
      <c r="A289" s="11"/>
      <c r="B289" s="52"/>
      <c r="C289" s="108" t="s">
        <v>16</v>
      </c>
      <c r="D289" s="11" t="s">
        <v>228</v>
      </c>
      <c r="E289" s="11">
        <v>3</v>
      </c>
      <c r="F289" s="115" t="s">
        <v>18</v>
      </c>
      <c r="G289" s="52"/>
      <c r="H289" s="47"/>
      <c r="I289" s="11"/>
      <c r="J289" s="51"/>
      <c r="K289" s="51"/>
      <c r="L289" s="11"/>
    </row>
    <row r="290" spans="1:12" ht="27">
      <c r="A290" s="11">
        <f>MAX($A$5:A289)+1</f>
        <v>157</v>
      </c>
      <c r="B290" s="52" t="s">
        <v>905</v>
      </c>
      <c r="C290" s="11" t="s">
        <v>48</v>
      </c>
      <c r="D290" s="11" t="s">
        <v>175</v>
      </c>
      <c r="E290" s="11">
        <v>2</v>
      </c>
      <c r="F290" s="115" t="s">
        <v>50</v>
      </c>
      <c r="G290" s="52" t="s">
        <v>891</v>
      </c>
      <c r="H290" s="11" t="s">
        <v>453</v>
      </c>
      <c r="I290" s="11">
        <v>2</v>
      </c>
      <c r="J290" s="51" t="s">
        <v>906</v>
      </c>
      <c r="K290" s="51" t="s">
        <v>907</v>
      </c>
      <c r="L290" s="11" t="s">
        <v>23</v>
      </c>
    </row>
    <row r="291" spans="1:12" ht="27">
      <c r="A291" s="11"/>
      <c r="B291" s="52"/>
      <c r="C291" s="108" t="s">
        <v>16</v>
      </c>
      <c r="D291" s="47" t="s">
        <v>457</v>
      </c>
      <c r="E291" s="47">
        <v>5</v>
      </c>
      <c r="F291" s="115" t="s">
        <v>18</v>
      </c>
      <c r="G291" s="52"/>
      <c r="H291" s="11" t="s">
        <v>415</v>
      </c>
      <c r="I291" s="11">
        <v>1.5</v>
      </c>
      <c r="J291" s="51" t="s">
        <v>908</v>
      </c>
      <c r="K291" s="51" t="s">
        <v>909</v>
      </c>
      <c r="L291" s="11" t="s">
        <v>23</v>
      </c>
    </row>
    <row r="292" spans="1:12" ht="27">
      <c r="A292" s="11">
        <f>MAX($A$5:A291)+1</f>
        <v>158</v>
      </c>
      <c r="B292" s="52" t="s">
        <v>910</v>
      </c>
      <c r="C292" s="108" t="s">
        <v>16</v>
      </c>
      <c r="D292" s="47" t="s">
        <v>32</v>
      </c>
      <c r="E292" s="47">
        <v>3</v>
      </c>
      <c r="F292" s="115" t="s">
        <v>18</v>
      </c>
      <c r="G292" s="52" t="s">
        <v>911</v>
      </c>
      <c r="H292" s="11" t="s">
        <v>34</v>
      </c>
      <c r="I292" s="11">
        <v>1.5</v>
      </c>
      <c r="J292" s="51" t="s">
        <v>912</v>
      </c>
      <c r="K292" s="51" t="s">
        <v>913</v>
      </c>
      <c r="L292" s="11" t="s">
        <v>23</v>
      </c>
    </row>
    <row r="293" spans="1:12" ht="27">
      <c r="A293" s="11">
        <f>MAX($A$5:A292)+1</f>
        <v>159</v>
      </c>
      <c r="B293" s="52" t="s">
        <v>914</v>
      </c>
      <c r="C293" s="11" t="s">
        <v>48</v>
      </c>
      <c r="D293" s="11" t="s">
        <v>915</v>
      </c>
      <c r="E293" s="11">
        <v>4</v>
      </c>
      <c r="F293" s="115" t="s">
        <v>50</v>
      </c>
      <c r="G293" s="52" t="s">
        <v>916</v>
      </c>
      <c r="H293" s="11" t="s">
        <v>279</v>
      </c>
      <c r="I293" s="11">
        <v>4</v>
      </c>
      <c r="J293" s="51" t="s">
        <v>917</v>
      </c>
      <c r="K293" s="51" t="s">
        <v>918</v>
      </c>
      <c r="L293" s="11" t="s">
        <v>23</v>
      </c>
    </row>
    <row r="294" spans="1:12" ht="27">
      <c r="A294" s="11">
        <f>MAX($A$5:A293)+1</f>
        <v>160</v>
      </c>
      <c r="B294" s="52" t="s">
        <v>919</v>
      </c>
      <c r="C294" s="108" t="s">
        <v>48</v>
      </c>
      <c r="D294" s="108" t="s">
        <v>874</v>
      </c>
      <c r="E294" s="108">
        <v>13</v>
      </c>
      <c r="F294" s="115" t="s">
        <v>50</v>
      </c>
      <c r="G294" s="116" t="s">
        <v>920</v>
      </c>
      <c r="H294" s="11" t="s">
        <v>434</v>
      </c>
      <c r="I294" s="11">
        <v>7</v>
      </c>
      <c r="J294" s="122" t="s">
        <v>921</v>
      </c>
      <c r="K294" s="122" t="s">
        <v>922</v>
      </c>
      <c r="L294" s="11" t="s">
        <v>23</v>
      </c>
    </row>
    <row r="295" spans="1:12" ht="27">
      <c r="A295" s="11">
        <f>MAX($A$5:A294)+1</f>
        <v>161</v>
      </c>
      <c r="B295" s="52" t="s">
        <v>923</v>
      </c>
      <c r="C295" s="108" t="s">
        <v>48</v>
      </c>
      <c r="D295" s="108" t="s">
        <v>924</v>
      </c>
      <c r="E295" s="108">
        <v>16</v>
      </c>
      <c r="F295" s="115" t="s">
        <v>50</v>
      </c>
      <c r="G295" s="116" t="s">
        <v>920</v>
      </c>
      <c r="H295" s="11" t="s">
        <v>85</v>
      </c>
      <c r="I295" s="108">
        <v>12</v>
      </c>
      <c r="J295" s="122" t="s">
        <v>925</v>
      </c>
      <c r="K295" s="122" t="s">
        <v>926</v>
      </c>
      <c r="L295" s="11" t="s">
        <v>23</v>
      </c>
    </row>
    <row r="296" spans="1:12" ht="27">
      <c r="A296" s="11">
        <f>MAX($A$5:A295)+1</f>
        <v>162</v>
      </c>
      <c r="B296" s="52" t="s">
        <v>927</v>
      </c>
      <c r="C296" s="108" t="s">
        <v>48</v>
      </c>
      <c r="D296" s="108" t="s">
        <v>928</v>
      </c>
      <c r="E296" s="108">
        <v>2</v>
      </c>
      <c r="F296" s="115" t="s">
        <v>50</v>
      </c>
      <c r="G296" s="116" t="s">
        <v>891</v>
      </c>
      <c r="H296" s="11" t="s">
        <v>563</v>
      </c>
      <c r="I296" s="108">
        <v>1.5</v>
      </c>
      <c r="J296" s="122" t="s">
        <v>906</v>
      </c>
      <c r="K296" s="122" t="s">
        <v>929</v>
      </c>
      <c r="L296" s="11" t="s">
        <v>23</v>
      </c>
    </row>
    <row r="297" spans="1:12" ht="27">
      <c r="A297" s="11">
        <f>MAX($A$5:A296)+1</f>
        <v>163</v>
      </c>
      <c r="B297" s="52" t="s">
        <v>930</v>
      </c>
      <c r="C297" s="108" t="s">
        <v>16</v>
      </c>
      <c r="D297" s="108" t="s">
        <v>457</v>
      </c>
      <c r="E297" s="108">
        <v>4</v>
      </c>
      <c r="F297" s="115" t="s">
        <v>18</v>
      </c>
      <c r="G297" s="116" t="s">
        <v>931</v>
      </c>
      <c r="H297" s="108" t="s">
        <v>28</v>
      </c>
      <c r="I297" s="11">
        <v>2</v>
      </c>
      <c r="J297" s="122" t="s">
        <v>932</v>
      </c>
      <c r="K297" s="122" t="s">
        <v>933</v>
      </c>
      <c r="L297" s="11" t="s">
        <v>23</v>
      </c>
    </row>
    <row r="298" spans="1:12" ht="27">
      <c r="A298" s="11">
        <f>MAX($A$5:A297)+1</f>
        <v>164</v>
      </c>
      <c r="B298" s="52" t="s">
        <v>934</v>
      </c>
      <c r="C298" s="108" t="s">
        <v>16</v>
      </c>
      <c r="D298" s="108" t="s">
        <v>457</v>
      </c>
      <c r="E298" s="108">
        <v>4</v>
      </c>
      <c r="F298" s="115" t="s">
        <v>18</v>
      </c>
      <c r="G298" s="116" t="s">
        <v>935</v>
      </c>
      <c r="H298" s="11" t="s">
        <v>113</v>
      </c>
      <c r="I298" s="11">
        <v>1.5</v>
      </c>
      <c r="J298" s="122" t="s">
        <v>936</v>
      </c>
      <c r="K298" s="122" t="s">
        <v>937</v>
      </c>
      <c r="L298" s="11" t="s">
        <v>23</v>
      </c>
    </row>
    <row r="299" spans="1:12" ht="27">
      <c r="A299" s="11">
        <f>MAX($A$5:A298)+1</f>
        <v>165</v>
      </c>
      <c r="B299" s="52" t="s">
        <v>938</v>
      </c>
      <c r="C299" s="108" t="s">
        <v>16</v>
      </c>
      <c r="D299" s="108" t="s">
        <v>228</v>
      </c>
      <c r="E299" s="108">
        <v>2</v>
      </c>
      <c r="F299" s="115" t="s">
        <v>18</v>
      </c>
      <c r="G299" s="116" t="s">
        <v>939</v>
      </c>
      <c r="H299" s="11" t="s">
        <v>351</v>
      </c>
      <c r="I299" s="11">
        <v>0.5</v>
      </c>
      <c r="J299" s="51" t="s">
        <v>940</v>
      </c>
      <c r="K299" s="122" t="s">
        <v>941</v>
      </c>
      <c r="L299" s="11" t="s">
        <v>23</v>
      </c>
    </row>
    <row r="300" spans="1:12" ht="24.75" customHeight="1">
      <c r="A300" s="84">
        <f>MAX($A$5:A299)+1</f>
        <v>166</v>
      </c>
      <c r="B300" s="84" t="s">
        <v>942</v>
      </c>
      <c r="C300" s="11" t="s">
        <v>16</v>
      </c>
      <c r="D300" s="11" t="s">
        <v>943</v>
      </c>
      <c r="E300" s="11">
        <v>2</v>
      </c>
      <c r="F300" s="47" t="s">
        <v>944</v>
      </c>
      <c r="G300" s="52" t="s">
        <v>945</v>
      </c>
      <c r="H300" s="76" t="s">
        <v>95</v>
      </c>
      <c r="I300" s="111">
        <v>1.6</v>
      </c>
      <c r="J300" s="51" t="s">
        <v>946</v>
      </c>
      <c r="K300" s="51" t="s">
        <v>947</v>
      </c>
      <c r="L300" s="11" t="s">
        <v>23</v>
      </c>
    </row>
    <row r="301" spans="1:12" ht="13.5">
      <c r="A301" s="84"/>
      <c r="B301" s="84"/>
      <c r="C301" s="108" t="s">
        <v>16</v>
      </c>
      <c r="D301" s="108" t="s">
        <v>228</v>
      </c>
      <c r="E301" s="108">
        <v>2</v>
      </c>
      <c r="F301" s="115" t="s">
        <v>18</v>
      </c>
      <c r="G301" s="116" t="s">
        <v>948</v>
      </c>
      <c r="H301" s="11" t="s">
        <v>434</v>
      </c>
      <c r="I301" s="123">
        <v>2</v>
      </c>
      <c r="J301" s="122" t="s">
        <v>949</v>
      </c>
      <c r="K301" s="122" t="s">
        <v>950</v>
      </c>
      <c r="L301" s="11" t="s">
        <v>23</v>
      </c>
    </row>
    <row r="302" spans="1:12" ht="13.5">
      <c r="A302" s="84"/>
      <c r="B302" s="84"/>
      <c r="C302" s="108" t="s">
        <v>16</v>
      </c>
      <c r="D302" s="108" t="s">
        <v>457</v>
      </c>
      <c r="E302" s="108">
        <v>6</v>
      </c>
      <c r="F302" s="115" t="s">
        <v>18</v>
      </c>
      <c r="G302" s="116"/>
      <c r="H302" s="11"/>
      <c r="I302" s="124"/>
      <c r="J302" s="122"/>
      <c r="K302" s="122"/>
      <c r="L302" s="11"/>
    </row>
    <row r="303" spans="1:12" ht="27">
      <c r="A303" s="11">
        <f>MAX($A$5:A302)+1</f>
        <v>167</v>
      </c>
      <c r="B303" s="52" t="s">
        <v>951</v>
      </c>
      <c r="C303" s="108" t="s">
        <v>16</v>
      </c>
      <c r="D303" s="108" t="s">
        <v>207</v>
      </c>
      <c r="E303" s="108">
        <v>7</v>
      </c>
      <c r="F303" s="115" t="s">
        <v>18</v>
      </c>
      <c r="G303" s="116" t="s">
        <v>952</v>
      </c>
      <c r="H303" s="120" t="s">
        <v>434</v>
      </c>
      <c r="I303" s="108">
        <v>1.5</v>
      </c>
      <c r="J303" s="122" t="s">
        <v>953</v>
      </c>
      <c r="K303" s="122" t="s">
        <v>954</v>
      </c>
      <c r="L303" s="11" t="s">
        <v>23</v>
      </c>
    </row>
    <row r="304" spans="1:12" ht="27">
      <c r="A304" s="11">
        <f>MAX($A$5:A303)+1</f>
        <v>168</v>
      </c>
      <c r="B304" s="52" t="s">
        <v>955</v>
      </c>
      <c r="C304" s="108" t="s">
        <v>16</v>
      </c>
      <c r="D304" s="108" t="s">
        <v>457</v>
      </c>
      <c r="E304" s="108">
        <v>4</v>
      </c>
      <c r="F304" s="115" t="s">
        <v>18</v>
      </c>
      <c r="G304" s="116" t="s">
        <v>939</v>
      </c>
      <c r="H304" s="11" t="s">
        <v>154</v>
      </c>
      <c r="I304" s="11">
        <v>1.2</v>
      </c>
      <c r="J304" s="122" t="s">
        <v>956</v>
      </c>
      <c r="K304" s="122" t="s">
        <v>957</v>
      </c>
      <c r="L304" s="11" t="s">
        <v>23</v>
      </c>
    </row>
    <row r="305" spans="1:12" ht="27">
      <c r="A305" s="11">
        <f>MAX($A$5:A304)+1</f>
        <v>169</v>
      </c>
      <c r="B305" s="52" t="s">
        <v>958</v>
      </c>
      <c r="C305" s="108" t="s">
        <v>16</v>
      </c>
      <c r="D305" s="108" t="s">
        <v>457</v>
      </c>
      <c r="E305" s="108">
        <v>4</v>
      </c>
      <c r="F305" s="115" t="s">
        <v>18</v>
      </c>
      <c r="G305" s="116" t="s">
        <v>959</v>
      </c>
      <c r="H305" s="11" t="s">
        <v>44</v>
      </c>
      <c r="I305" s="108">
        <v>1.5</v>
      </c>
      <c r="J305" s="122" t="s">
        <v>960</v>
      </c>
      <c r="K305" s="122" t="s">
        <v>961</v>
      </c>
      <c r="L305" s="11" t="s">
        <v>23</v>
      </c>
    </row>
    <row r="306" spans="1:12" ht="27">
      <c r="A306" s="11">
        <f>MAX($A$5:A305)+1</f>
        <v>170</v>
      </c>
      <c r="B306" s="52" t="s">
        <v>962</v>
      </c>
      <c r="C306" s="108" t="s">
        <v>16</v>
      </c>
      <c r="D306" s="108" t="s">
        <v>801</v>
      </c>
      <c r="E306" s="108">
        <v>2</v>
      </c>
      <c r="F306" s="115" t="s">
        <v>18</v>
      </c>
      <c r="G306" s="116" t="s">
        <v>963</v>
      </c>
      <c r="H306" s="11" t="s">
        <v>160</v>
      </c>
      <c r="I306" s="11">
        <v>0.5</v>
      </c>
      <c r="J306" s="122" t="s">
        <v>396</v>
      </c>
      <c r="K306" s="122" t="s">
        <v>964</v>
      </c>
      <c r="L306" s="11" t="s">
        <v>23</v>
      </c>
    </row>
    <row r="307" spans="1:12" ht="13.5">
      <c r="A307" s="11">
        <f>MAX($A$5:A306)+1</f>
        <v>171</v>
      </c>
      <c r="B307" s="52" t="s">
        <v>965</v>
      </c>
      <c r="C307" s="108" t="s">
        <v>16</v>
      </c>
      <c r="D307" s="108" t="s">
        <v>457</v>
      </c>
      <c r="E307" s="108">
        <v>2</v>
      </c>
      <c r="F307" s="115" t="s">
        <v>18</v>
      </c>
      <c r="G307" s="116" t="s">
        <v>945</v>
      </c>
      <c r="H307" s="108" t="s">
        <v>95</v>
      </c>
      <c r="I307" s="11">
        <v>1</v>
      </c>
      <c r="J307" s="122" t="s">
        <v>966</v>
      </c>
      <c r="K307" s="122" t="s">
        <v>967</v>
      </c>
      <c r="L307" s="11" t="s">
        <v>23</v>
      </c>
    </row>
    <row r="308" spans="1:12" ht="13.5">
      <c r="A308" s="11"/>
      <c r="B308" s="52"/>
      <c r="C308" s="108"/>
      <c r="D308" s="108"/>
      <c r="E308" s="108"/>
      <c r="F308" s="115"/>
      <c r="G308" s="116"/>
      <c r="H308" s="108"/>
      <c r="I308" s="11"/>
      <c r="J308" s="122"/>
      <c r="K308" s="122"/>
      <c r="L308" s="11"/>
    </row>
    <row r="309" spans="1:12" ht="27">
      <c r="A309" s="11"/>
      <c r="B309" s="52"/>
      <c r="C309" s="108" t="s">
        <v>16</v>
      </c>
      <c r="D309" s="113" t="s">
        <v>457</v>
      </c>
      <c r="E309" s="113">
        <v>2</v>
      </c>
      <c r="F309" s="115" t="s">
        <v>18</v>
      </c>
      <c r="G309" s="116"/>
      <c r="H309" s="51" t="s">
        <v>563</v>
      </c>
      <c r="I309" s="11"/>
      <c r="J309" s="113" t="s">
        <v>966</v>
      </c>
      <c r="K309" s="113" t="s">
        <v>967</v>
      </c>
      <c r="L309" s="11"/>
    </row>
    <row r="310" spans="1:12" ht="13.5">
      <c r="A310" s="11">
        <f>MAX($A$5:A309)+1</f>
        <v>172</v>
      </c>
      <c r="B310" s="52" t="s">
        <v>968</v>
      </c>
      <c r="C310" s="108" t="s">
        <v>16</v>
      </c>
      <c r="D310" s="108" t="s">
        <v>173</v>
      </c>
      <c r="E310" s="108">
        <v>10</v>
      </c>
      <c r="F310" s="115" t="s">
        <v>18</v>
      </c>
      <c r="G310" s="116" t="s">
        <v>939</v>
      </c>
      <c r="H310" s="121" t="s">
        <v>351</v>
      </c>
      <c r="I310" s="11">
        <v>3</v>
      </c>
      <c r="J310" s="122" t="s">
        <v>969</v>
      </c>
      <c r="K310" s="122" t="s">
        <v>941</v>
      </c>
      <c r="L310" s="11" t="s">
        <v>23</v>
      </c>
    </row>
    <row r="311" spans="1:12" ht="13.5">
      <c r="A311" s="11"/>
      <c r="B311" s="52"/>
      <c r="C311" s="108" t="s">
        <v>16</v>
      </c>
      <c r="D311" s="108" t="s">
        <v>207</v>
      </c>
      <c r="E311" s="108">
        <v>2</v>
      </c>
      <c r="F311" s="115" t="s">
        <v>18</v>
      </c>
      <c r="G311" s="116"/>
      <c r="H311" s="121"/>
      <c r="I311" s="11"/>
      <c r="J311" s="122"/>
      <c r="K311" s="122"/>
      <c r="L311" s="11"/>
    </row>
    <row r="312" spans="1:12" ht="38.25">
      <c r="A312" s="84">
        <f>MAX($A$5:A311)+1</f>
        <v>173</v>
      </c>
      <c r="B312" s="84" t="s">
        <v>970</v>
      </c>
      <c r="C312" s="11" t="s">
        <v>105</v>
      </c>
      <c r="D312" s="114" t="s">
        <v>971</v>
      </c>
      <c r="E312" s="11">
        <v>2</v>
      </c>
      <c r="F312" s="47" t="s">
        <v>107</v>
      </c>
      <c r="G312" s="52" t="s">
        <v>972</v>
      </c>
      <c r="H312" s="11" t="s">
        <v>20</v>
      </c>
      <c r="I312" s="11">
        <v>2.5</v>
      </c>
      <c r="J312" s="51" t="s">
        <v>973</v>
      </c>
      <c r="K312" s="51" t="s">
        <v>974</v>
      </c>
      <c r="L312" s="11" t="s">
        <v>23</v>
      </c>
    </row>
    <row r="313" spans="1:12" ht="27">
      <c r="A313" s="84"/>
      <c r="B313" s="84"/>
      <c r="C313" s="108" t="s">
        <v>59</v>
      </c>
      <c r="D313" s="108" t="s">
        <v>975</v>
      </c>
      <c r="E313" s="108">
        <v>2</v>
      </c>
      <c r="F313" s="115" t="s">
        <v>61</v>
      </c>
      <c r="G313" s="116" t="s">
        <v>976</v>
      </c>
      <c r="H313" s="108" t="s">
        <v>52</v>
      </c>
      <c r="I313" s="11">
        <v>10</v>
      </c>
      <c r="J313" s="122" t="s">
        <v>977</v>
      </c>
      <c r="K313" s="122" t="s">
        <v>978</v>
      </c>
      <c r="L313" s="11" t="s">
        <v>23</v>
      </c>
    </row>
    <row r="314" spans="1:12" ht="27">
      <c r="A314" s="84"/>
      <c r="B314" s="84"/>
      <c r="C314" s="108" t="s">
        <v>16</v>
      </c>
      <c r="D314" s="108" t="s">
        <v>17</v>
      </c>
      <c r="E314" s="108">
        <v>12</v>
      </c>
      <c r="F314" s="115" t="s">
        <v>18</v>
      </c>
      <c r="G314" s="116"/>
      <c r="H314" s="108" t="s">
        <v>44</v>
      </c>
      <c r="I314" s="11">
        <v>8</v>
      </c>
      <c r="J314" s="122" t="s">
        <v>979</v>
      </c>
      <c r="K314" s="122" t="s">
        <v>980</v>
      </c>
      <c r="L314" s="11" t="s">
        <v>23</v>
      </c>
    </row>
    <row r="315" spans="1:12" ht="27">
      <c r="A315" s="11">
        <f>MAX($A$5:A314)+1</f>
        <v>174</v>
      </c>
      <c r="B315" s="52" t="s">
        <v>981</v>
      </c>
      <c r="C315" s="108" t="s">
        <v>48</v>
      </c>
      <c r="D315" s="108" t="s">
        <v>982</v>
      </c>
      <c r="E315" s="108">
        <v>4</v>
      </c>
      <c r="F315" s="115" t="s">
        <v>50</v>
      </c>
      <c r="G315" s="116" t="s">
        <v>861</v>
      </c>
      <c r="H315" s="117" t="s">
        <v>44</v>
      </c>
      <c r="I315" s="11">
        <v>3</v>
      </c>
      <c r="J315" s="122" t="s">
        <v>983</v>
      </c>
      <c r="K315" s="122" t="s">
        <v>984</v>
      </c>
      <c r="L315" s="11" t="s">
        <v>23</v>
      </c>
    </row>
    <row r="316" spans="1:12" ht="27">
      <c r="A316" s="11">
        <f>MAX($A$5:A315)+1</f>
        <v>175</v>
      </c>
      <c r="B316" s="52" t="s">
        <v>985</v>
      </c>
      <c r="C316" s="108" t="s">
        <v>16</v>
      </c>
      <c r="D316" s="108" t="s">
        <v>457</v>
      </c>
      <c r="E316" s="108">
        <v>4</v>
      </c>
      <c r="F316" s="115" t="s">
        <v>18</v>
      </c>
      <c r="G316" s="116" t="s">
        <v>986</v>
      </c>
      <c r="H316" s="108" t="s">
        <v>34</v>
      </c>
      <c r="I316" s="11">
        <v>2</v>
      </c>
      <c r="J316" s="122" t="s">
        <v>987</v>
      </c>
      <c r="K316" s="122" t="s">
        <v>988</v>
      </c>
      <c r="L316" s="11" t="s">
        <v>23</v>
      </c>
    </row>
    <row r="317" spans="1:12" ht="27">
      <c r="A317" s="11">
        <f>MAX($A$5:A316)+1</f>
        <v>176</v>
      </c>
      <c r="B317" s="52" t="s">
        <v>989</v>
      </c>
      <c r="C317" s="108" t="s">
        <v>16</v>
      </c>
      <c r="D317" s="108" t="s">
        <v>457</v>
      </c>
      <c r="E317" s="108">
        <v>4</v>
      </c>
      <c r="F317" s="115" t="s">
        <v>18</v>
      </c>
      <c r="G317" s="116" t="s">
        <v>990</v>
      </c>
      <c r="H317" s="108" t="s">
        <v>113</v>
      </c>
      <c r="I317" s="11">
        <v>0.8</v>
      </c>
      <c r="J317" s="122" t="s">
        <v>991</v>
      </c>
      <c r="K317" s="122" t="s">
        <v>992</v>
      </c>
      <c r="L317" s="11" t="s">
        <v>23</v>
      </c>
    </row>
    <row r="318" spans="1:12" ht="27">
      <c r="A318" s="11">
        <f>MAX($A$5:A317)+1</f>
        <v>177</v>
      </c>
      <c r="B318" s="52" t="s">
        <v>993</v>
      </c>
      <c r="C318" s="108" t="s">
        <v>16</v>
      </c>
      <c r="D318" s="108" t="s">
        <v>17</v>
      </c>
      <c r="E318" s="108">
        <v>4</v>
      </c>
      <c r="F318" s="115" t="s">
        <v>18</v>
      </c>
      <c r="G318" s="116" t="s">
        <v>994</v>
      </c>
      <c r="H318" s="108" t="s">
        <v>52</v>
      </c>
      <c r="I318" s="11">
        <v>0.7</v>
      </c>
      <c r="J318" s="122" t="s">
        <v>995</v>
      </c>
      <c r="K318" s="122" t="s">
        <v>996</v>
      </c>
      <c r="L318" s="11" t="s">
        <v>23</v>
      </c>
    </row>
    <row r="319" spans="1:12" ht="27">
      <c r="A319" s="11">
        <f>MAX($A$5:A318)+1</f>
        <v>178</v>
      </c>
      <c r="B319" s="52" t="s">
        <v>997</v>
      </c>
      <c r="C319" s="108" t="s">
        <v>16</v>
      </c>
      <c r="D319" s="47" t="s">
        <v>17</v>
      </c>
      <c r="E319" s="47">
        <v>2</v>
      </c>
      <c r="F319" s="115" t="s">
        <v>18</v>
      </c>
      <c r="G319" s="52" t="s">
        <v>998</v>
      </c>
      <c r="H319" s="47" t="s">
        <v>113</v>
      </c>
      <c r="I319" s="47">
        <v>1.5</v>
      </c>
      <c r="J319" s="51" t="s">
        <v>999</v>
      </c>
      <c r="K319" s="51" t="s">
        <v>1000</v>
      </c>
      <c r="L319" s="47" t="s">
        <v>23</v>
      </c>
    </row>
    <row r="320" spans="1:12" ht="27">
      <c r="A320" s="11">
        <f>MAX($A$5:A319)+1</f>
        <v>179</v>
      </c>
      <c r="B320" s="52" t="s">
        <v>1001</v>
      </c>
      <c r="C320" s="108" t="s">
        <v>48</v>
      </c>
      <c r="D320" s="108" t="s">
        <v>175</v>
      </c>
      <c r="E320" s="108">
        <v>2</v>
      </c>
      <c r="F320" s="115" t="s">
        <v>50</v>
      </c>
      <c r="G320" s="116" t="s">
        <v>1002</v>
      </c>
      <c r="H320" s="108" t="s">
        <v>34</v>
      </c>
      <c r="I320" s="11">
        <v>3</v>
      </c>
      <c r="J320" s="122" t="s">
        <v>1003</v>
      </c>
      <c r="K320" s="122" t="s">
        <v>1004</v>
      </c>
      <c r="L320" s="11" t="s">
        <v>23</v>
      </c>
    </row>
    <row r="321" spans="1:12" ht="27">
      <c r="A321" s="11">
        <f>MAX($A$5:A320)+1</f>
        <v>180</v>
      </c>
      <c r="B321" s="52" t="s">
        <v>1005</v>
      </c>
      <c r="C321" s="108" t="s">
        <v>48</v>
      </c>
      <c r="D321" s="108" t="s">
        <v>874</v>
      </c>
      <c r="E321" s="47">
        <v>8</v>
      </c>
      <c r="F321" s="115" t="s">
        <v>50</v>
      </c>
      <c r="G321" s="116" t="s">
        <v>986</v>
      </c>
      <c r="H321" s="117" t="s">
        <v>95</v>
      </c>
      <c r="I321" s="108">
        <v>6</v>
      </c>
      <c r="J321" s="122" t="s">
        <v>396</v>
      </c>
      <c r="K321" s="122" t="s">
        <v>1006</v>
      </c>
      <c r="L321" s="11" t="s">
        <v>23</v>
      </c>
    </row>
    <row r="322" spans="1:12" ht="27">
      <c r="A322" s="11">
        <f>MAX($A$5:A321)+1</f>
        <v>181</v>
      </c>
      <c r="B322" s="52" t="s">
        <v>1007</v>
      </c>
      <c r="C322" s="108" t="s">
        <v>48</v>
      </c>
      <c r="D322" s="108" t="s">
        <v>874</v>
      </c>
      <c r="E322" s="47">
        <v>4</v>
      </c>
      <c r="F322" s="115" t="s">
        <v>50</v>
      </c>
      <c r="G322" s="116" t="s">
        <v>1008</v>
      </c>
      <c r="H322" s="108" t="s">
        <v>52</v>
      </c>
      <c r="I322" s="108">
        <v>3</v>
      </c>
      <c r="J322" s="122" t="s">
        <v>396</v>
      </c>
      <c r="K322" s="122" t="s">
        <v>1009</v>
      </c>
      <c r="L322" s="11" t="s">
        <v>23</v>
      </c>
    </row>
    <row r="323" spans="1:12" ht="27">
      <c r="A323" s="11">
        <f>MAX($A$5:A322)+1</f>
        <v>182</v>
      </c>
      <c r="B323" s="52" t="s">
        <v>1010</v>
      </c>
      <c r="C323" s="108" t="s">
        <v>16</v>
      </c>
      <c r="D323" s="11" t="s">
        <v>457</v>
      </c>
      <c r="E323" s="47">
        <v>2</v>
      </c>
      <c r="F323" s="115" t="s">
        <v>18</v>
      </c>
      <c r="G323" s="52" t="s">
        <v>1011</v>
      </c>
      <c r="H323" s="11" t="s">
        <v>453</v>
      </c>
      <c r="I323" s="11">
        <v>0.6</v>
      </c>
      <c r="J323" s="51" t="s">
        <v>396</v>
      </c>
      <c r="K323" s="51" t="s">
        <v>1012</v>
      </c>
      <c r="L323" s="11" t="s">
        <v>23</v>
      </c>
    </row>
    <row r="324" spans="1:12" ht="27">
      <c r="A324" s="11">
        <f>MAX($A$5:A323)+1</f>
        <v>183</v>
      </c>
      <c r="B324" s="52" t="s">
        <v>1013</v>
      </c>
      <c r="C324" s="108" t="s">
        <v>16</v>
      </c>
      <c r="D324" s="108" t="s">
        <v>457</v>
      </c>
      <c r="E324" s="47">
        <v>4</v>
      </c>
      <c r="F324" s="115" t="s">
        <v>18</v>
      </c>
      <c r="G324" s="116" t="s">
        <v>1014</v>
      </c>
      <c r="H324" s="108" t="s">
        <v>434</v>
      </c>
      <c r="I324" s="108">
        <v>1.2</v>
      </c>
      <c r="J324" s="122" t="s">
        <v>1015</v>
      </c>
      <c r="K324" s="122" t="s">
        <v>1016</v>
      </c>
      <c r="L324" s="11" t="s">
        <v>23</v>
      </c>
    </row>
    <row r="325" spans="1:12" ht="27">
      <c r="A325" s="11">
        <f>MAX($A$5:A324)+1</f>
        <v>184</v>
      </c>
      <c r="B325" s="52" t="s">
        <v>1017</v>
      </c>
      <c r="C325" s="108" t="s">
        <v>48</v>
      </c>
      <c r="D325" s="108" t="s">
        <v>164</v>
      </c>
      <c r="E325" s="47">
        <v>10</v>
      </c>
      <c r="F325" s="115" t="s">
        <v>50</v>
      </c>
      <c r="G325" s="116" t="s">
        <v>1018</v>
      </c>
      <c r="H325" s="11" t="s">
        <v>124</v>
      </c>
      <c r="I325" s="11">
        <v>6</v>
      </c>
      <c r="J325" s="122" t="s">
        <v>1019</v>
      </c>
      <c r="K325" s="122" t="s">
        <v>1020</v>
      </c>
      <c r="L325" s="11" t="s">
        <v>23</v>
      </c>
    </row>
    <row r="326" spans="1:12" ht="27">
      <c r="A326" s="11">
        <f>MAX($A$5:A325)+1</f>
        <v>185</v>
      </c>
      <c r="B326" s="52" t="s">
        <v>1021</v>
      </c>
      <c r="C326" s="11" t="s">
        <v>48</v>
      </c>
      <c r="D326" s="11" t="s">
        <v>175</v>
      </c>
      <c r="E326" s="47">
        <v>2</v>
      </c>
      <c r="F326" s="115" t="s">
        <v>50</v>
      </c>
      <c r="G326" s="52" t="s">
        <v>1022</v>
      </c>
      <c r="H326" s="11" t="s">
        <v>154</v>
      </c>
      <c r="I326" s="11">
        <v>1</v>
      </c>
      <c r="J326" s="51" t="s">
        <v>1023</v>
      </c>
      <c r="K326" s="51" t="s">
        <v>1024</v>
      </c>
      <c r="L326" s="11" t="s">
        <v>23</v>
      </c>
    </row>
    <row r="327" spans="1:12" ht="27">
      <c r="A327" s="11">
        <f>MAX($A$5:A326)+1</f>
        <v>186</v>
      </c>
      <c r="B327" s="52" t="s">
        <v>1025</v>
      </c>
      <c r="C327" s="108" t="s">
        <v>48</v>
      </c>
      <c r="D327" s="108" t="s">
        <v>874</v>
      </c>
      <c r="E327" s="47">
        <v>2</v>
      </c>
      <c r="F327" s="115" t="s">
        <v>50</v>
      </c>
      <c r="G327" s="116" t="s">
        <v>1026</v>
      </c>
      <c r="H327" s="117" t="s">
        <v>58</v>
      </c>
      <c r="I327" s="11">
        <v>1</v>
      </c>
      <c r="J327" s="122" t="s">
        <v>396</v>
      </c>
      <c r="K327" s="122" t="s">
        <v>1027</v>
      </c>
      <c r="L327" s="11" t="s">
        <v>23</v>
      </c>
    </row>
    <row r="328" spans="1:12" ht="27">
      <c r="A328" s="11">
        <f>MAX($A$5:A327)+1</f>
        <v>187</v>
      </c>
      <c r="B328" s="52" t="s">
        <v>1028</v>
      </c>
      <c r="C328" s="108" t="s">
        <v>48</v>
      </c>
      <c r="D328" s="108" t="s">
        <v>874</v>
      </c>
      <c r="E328" s="47">
        <v>2</v>
      </c>
      <c r="F328" s="115" t="s">
        <v>50</v>
      </c>
      <c r="G328" s="116" t="s">
        <v>1026</v>
      </c>
      <c r="H328" s="108" t="s">
        <v>365</v>
      </c>
      <c r="I328" s="11">
        <v>1</v>
      </c>
      <c r="J328" s="122" t="s">
        <v>396</v>
      </c>
      <c r="K328" s="122" t="s">
        <v>1029</v>
      </c>
      <c r="L328" s="11" t="s">
        <v>23</v>
      </c>
    </row>
    <row r="329" spans="1:12" ht="27">
      <c r="A329" s="11">
        <f>MAX($A$5:A328)+1</f>
        <v>188</v>
      </c>
      <c r="B329" s="52" t="s">
        <v>1030</v>
      </c>
      <c r="C329" s="108" t="s">
        <v>16</v>
      </c>
      <c r="D329" s="11" t="s">
        <v>457</v>
      </c>
      <c r="E329" s="11">
        <v>4</v>
      </c>
      <c r="F329" s="115" t="s">
        <v>18</v>
      </c>
      <c r="G329" s="52" t="s">
        <v>1031</v>
      </c>
      <c r="H329" s="11" t="s">
        <v>351</v>
      </c>
      <c r="I329" s="11">
        <v>1.5</v>
      </c>
      <c r="J329" s="51" t="s">
        <v>940</v>
      </c>
      <c r="K329" s="51" t="s">
        <v>941</v>
      </c>
      <c r="L329" s="11" t="s">
        <v>23</v>
      </c>
    </row>
    <row r="330" spans="1:12" ht="27">
      <c r="A330" s="11">
        <f>MAX($A$5:A329)+1</f>
        <v>189</v>
      </c>
      <c r="B330" s="52" t="s">
        <v>1032</v>
      </c>
      <c r="C330" s="108" t="s">
        <v>48</v>
      </c>
      <c r="D330" s="108" t="s">
        <v>874</v>
      </c>
      <c r="E330" s="108">
        <v>8</v>
      </c>
      <c r="F330" s="115" t="s">
        <v>50</v>
      </c>
      <c r="G330" s="116" t="s">
        <v>861</v>
      </c>
      <c r="H330" s="11" t="s">
        <v>58</v>
      </c>
      <c r="I330" s="11">
        <v>8</v>
      </c>
      <c r="J330" s="122" t="s">
        <v>396</v>
      </c>
      <c r="K330" s="122" t="s">
        <v>1033</v>
      </c>
      <c r="L330" s="11" t="s">
        <v>23</v>
      </c>
    </row>
    <row r="331" spans="1:12" ht="27">
      <c r="A331" s="11">
        <f>MAX($A$5:A330)+1</f>
        <v>190</v>
      </c>
      <c r="B331" s="52" t="s">
        <v>1034</v>
      </c>
      <c r="C331" s="108" t="s">
        <v>48</v>
      </c>
      <c r="D331" s="108" t="s">
        <v>164</v>
      </c>
      <c r="E331" s="108">
        <v>6</v>
      </c>
      <c r="F331" s="115" t="s">
        <v>50</v>
      </c>
      <c r="G331" s="116" t="s">
        <v>1035</v>
      </c>
      <c r="H331" s="11" t="s">
        <v>190</v>
      </c>
      <c r="I331" s="11">
        <v>4</v>
      </c>
      <c r="J331" s="122" t="s">
        <v>1036</v>
      </c>
      <c r="K331" s="122" t="s">
        <v>1037</v>
      </c>
      <c r="L331" s="11" t="s">
        <v>23</v>
      </c>
    </row>
    <row r="332" spans="1:12" ht="27">
      <c r="A332" s="11">
        <f>MAX($A$5:A331)+1</f>
        <v>191</v>
      </c>
      <c r="B332" s="52" t="s">
        <v>1038</v>
      </c>
      <c r="C332" s="108" t="s">
        <v>48</v>
      </c>
      <c r="D332" s="108" t="s">
        <v>1039</v>
      </c>
      <c r="E332" s="108">
        <v>4</v>
      </c>
      <c r="F332" s="115" t="s">
        <v>50</v>
      </c>
      <c r="G332" s="116" t="s">
        <v>875</v>
      </c>
      <c r="H332" s="11" t="s">
        <v>563</v>
      </c>
      <c r="I332" s="11">
        <v>2.4</v>
      </c>
      <c r="J332" s="122" t="s">
        <v>396</v>
      </c>
      <c r="K332" s="122" t="s">
        <v>1040</v>
      </c>
      <c r="L332" s="11" t="s">
        <v>23</v>
      </c>
    </row>
    <row r="333" spans="1:12" ht="27">
      <c r="A333" s="11">
        <f>MAX($A$5:A332)+1</f>
        <v>192</v>
      </c>
      <c r="B333" s="52" t="s">
        <v>1041</v>
      </c>
      <c r="C333" s="108" t="s">
        <v>48</v>
      </c>
      <c r="D333" s="108" t="s">
        <v>874</v>
      </c>
      <c r="E333" s="108">
        <v>8</v>
      </c>
      <c r="F333" s="115" t="s">
        <v>50</v>
      </c>
      <c r="G333" s="116" t="s">
        <v>1042</v>
      </c>
      <c r="H333" s="11" t="s">
        <v>124</v>
      </c>
      <c r="I333" s="11">
        <v>3</v>
      </c>
      <c r="J333" s="122" t="s">
        <v>396</v>
      </c>
      <c r="K333" s="122" t="s">
        <v>1043</v>
      </c>
      <c r="L333" s="11" t="s">
        <v>23</v>
      </c>
    </row>
    <row r="334" spans="1:12" ht="27">
      <c r="A334" s="11">
        <f>MAX($A$5:A333)+1</f>
        <v>193</v>
      </c>
      <c r="B334" s="52" t="s">
        <v>1044</v>
      </c>
      <c r="C334" s="108" t="s">
        <v>48</v>
      </c>
      <c r="D334" s="108" t="s">
        <v>874</v>
      </c>
      <c r="E334" s="108">
        <v>4</v>
      </c>
      <c r="F334" s="115" t="s">
        <v>50</v>
      </c>
      <c r="G334" s="116" t="s">
        <v>877</v>
      </c>
      <c r="H334" s="11" t="s">
        <v>154</v>
      </c>
      <c r="I334" s="108">
        <v>4.5</v>
      </c>
      <c r="J334" s="122" t="s">
        <v>1045</v>
      </c>
      <c r="K334" s="122" t="s">
        <v>1046</v>
      </c>
      <c r="L334" s="11" t="s">
        <v>23</v>
      </c>
    </row>
    <row r="335" spans="1:12" ht="27">
      <c r="A335" s="11">
        <f>MAX($A$5:A334)+1</f>
        <v>194</v>
      </c>
      <c r="B335" s="52" t="s">
        <v>1047</v>
      </c>
      <c r="C335" s="108" t="s">
        <v>48</v>
      </c>
      <c r="D335" s="108" t="s">
        <v>1048</v>
      </c>
      <c r="E335" s="108">
        <v>8</v>
      </c>
      <c r="F335" s="115" t="s">
        <v>50</v>
      </c>
      <c r="G335" s="116" t="s">
        <v>1049</v>
      </c>
      <c r="H335" s="11" t="s">
        <v>70</v>
      </c>
      <c r="I335" s="11">
        <v>4</v>
      </c>
      <c r="J335" s="122" t="s">
        <v>1050</v>
      </c>
      <c r="K335" s="122" t="s">
        <v>1051</v>
      </c>
      <c r="L335" s="11" t="s">
        <v>23</v>
      </c>
    </row>
    <row r="336" spans="1:12" ht="27">
      <c r="A336" s="11">
        <f>MAX($A$5:A335)+1</f>
        <v>195</v>
      </c>
      <c r="B336" s="52" t="s">
        <v>1052</v>
      </c>
      <c r="C336" s="108" t="s">
        <v>48</v>
      </c>
      <c r="D336" s="108" t="s">
        <v>1053</v>
      </c>
      <c r="E336" s="108">
        <v>4</v>
      </c>
      <c r="F336" s="115" t="s">
        <v>50</v>
      </c>
      <c r="G336" s="116" t="s">
        <v>877</v>
      </c>
      <c r="H336" s="117" t="s">
        <v>154</v>
      </c>
      <c r="I336" s="108">
        <v>3</v>
      </c>
      <c r="J336" s="122" t="s">
        <v>396</v>
      </c>
      <c r="K336" s="122" t="s">
        <v>1054</v>
      </c>
      <c r="L336" s="11" t="s">
        <v>23</v>
      </c>
    </row>
    <row r="337" spans="1:12" ht="27">
      <c r="A337" s="11">
        <f>MAX($A$5:A336)+1</f>
        <v>196</v>
      </c>
      <c r="B337" s="52" t="s">
        <v>1055</v>
      </c>
      <c r="C337" s="108" t="s">
        <v>48</v>
      </c>
      <c r="D337" s="108" t="s">
        <v>852</v>
      </c>
      <c r="E337" s="108">
        <v>2</v>
      </c>
      <c r="F337" s="115" t="s">
        <v>50</v>
      </c>
      <c r="G337" s="116" t="s">
        <v>877</v>
      </c>
      <c r="H337" s="117" t="s">
        <v>44</v>
      </c>
      <c r="I337" s="11">
        <v>3.2</v>
      </c>
      <c r="J337" s="122" t="s">
        <v>396</v>
      </c>
      <c r="K337" s="122" t="s">
        <v>1056</v>
      </c>
      <c r="L337" s="11" t="s">
        <v>23</v>
      </c>
    </row>
    <row r="338" spans="1:12" ht="13.5">
      <c r="A338" s="11">
        <f>MAX($A$5:A337)+1</f>
        <v>197</v>
      </c>
      <c r="B338" s="52" t="s">
        <v>1057</v>
      </c>
      <c r="C338" s="108" t="s">
        <v>16</v>
      </c>
      <c r="D338" s="108" t="s">
        <v>457</v>
      </c>
      <c r="E338" s="108">
        <v>1</v>
      </c>
      <c r="F338" s="115" t="s">
        <v>18</v>
      </c>
      <c r="G338" s="116" t="s">
        <v>861</v>
      </c>
      <c r="H338" s="117" t="s">
        <v>1058</v>
      </c>
      <c r="I338" s="11">
        <v>0.7</v>
      </c>
      <c r="J338" s="122" t="s">
        <v>1059</v>
      </c>
      <c r="K338" s="122" t="s">
        <v>1060</v>
      </c>
      <c r="L338" s="11" t="s">
        <v>23</v>
      </c>
    </row>
    <row r="339" spans="1:12" ht="13.5">
      <c r="A339" s="11"/>
      <c r="B339" s="52"/>
      <c r="C339" s="108" t="s">
        <v>16</v>
      </c>
      <c r="D339" s="108" t="s">
        <v>173</v>
      </c>
      <c r="E339" s="108">
        <v>1</v>
      </c>
      <c r="F339" s="115" t="s">
        <v>18</v>
      </c>
      <c r="G339" s="116"/>
      <c r="H339" s="117"/>
      <c r="I339" s="11"/>
      <c r="J339" s="122"/>
      <c r="K339" s="122"/>
      <c r="L339" s="11"/>
    </row>
    <row r="340" spans="1:12" ht="27">
      <c r="A340" s="11">
        <f>MAX($A$5:A339)+1</f>
        <v>198</v>
      </c>
      <c r="B340" s="52" t="s">
        <v>1061</v>
      </c>
      <c r="C340" s="108" t="s">
        <v>48</v>
      </c>
      <c r="D340" s="108" t="s">
        <v>1062</v>
      </c>
      <c r="E340" s="108">
        <v>4</v>
      </c>
      <c r="F340" s="115" t="s">
        <v>50</v>
      </c>
      <c r="G340" s="116" t="s">
        <v>875</v>
      </c>
      <c r="H340" s="117" t="s">
        <v>434</v>
      </c>
      <c r="I340" s="108">
        <v>2</v>
      </c>
      <c r="J340" s="122" t="s">
        <v>396</v>
      </c>
      <c r="K340" s="122" t="s">
        <v>1063</v>
      </c>
      <c r="L340" s="11" t="s">
        <v>23</v>
      </c>
    </row>
    <row r="341" spans="1:12" ht="27">
      <c r="A341" s="11">
        <f>MAX($A$5:A340)+1</f>
        <v>199</v>
      </c>
      <c r="B341" s="46" t="s">
        <v>1064</v>
      </c>
      <c r="C341" s="113" t="s">
        <v>48</v>
      </c>
      <c r="D341" s="113" t="s">
        <v>175</v>
      </c>
      <c r="E341" s="113">
        <v>2</v>
      </c>
      <c r="F341" s="115" t="s">
        <v>50</v>
      </c>
      <c r="G341" s="128" t="s">
        <v>1065</v>
      </c>
      <c r="H341" s="51" t="s">
        <v>95</v>
      </c>
      <c r="I341" s="113">
        <v>1</v>
      </c>
      <c r="J341" s="113" t="s">
        <v>396</v>
      </c>
      <c r="K341" s="113" t="s">
        <v>1066</v>
      </c>
      <c r="L341" s="51" t="s">
        <v>23</v>
      </c>
    </row>
    <row r="342" spans="1:12" ht="27">
      <c r="A342" s="11">
        <f>MAX($A$5:A341)+1</f>
        <v>200</v>
      </c>
      <c r="B342" s="46" t="s">
        <v>1067</v>
      </c>
      <c r="C342" s="51" t="s">
        <v>25</v>
      </c>
      <c r="D342" s="51"/>
      <c r="E342" s="51">
        <v>1</v>
      </c>
      <c r="F342" s="129" t="s">
        <v>27</v>
      </c>
      <c r="G342" s="119" t="s">
        <v>959</v>
      </c>
      <c r="H342" s="110" t="s">
        <v>28</v>
      </c>
      <c r="I342" s="118">
        <v>7</v>
      </c>
      <c r="J342" s="110" t="s">
        <v>1068</v>
      </c>
      <c r="K342" s="110" t="s">
        <v>1069</v>
      </c>
      <c r="L342" s="110" t="s">
        <v>23</v>
      </c>
    </row>
    <row r="343" spans="1:12" ht="27">
      <c r="A343" s="11">
        <f>MAX($A$5:A342)+1</f>
        <v>201</v>
      </c>
      <c r="B343" s="52" t="s">
        <v>1070</v>
      </c>
      <c r="C343" s="108" t="s">
        <v>16</v>
      </c>
      <c r="D343" s="110" t="s">
        <v>1071</v>
      </c>
      <c r="E343" s="118">
        <v>3</v>
      </c>
      <c r="F343" s="115" t="s">
        <v>18</v>
      </c>
      <c r="G343" s="119" t="s">
        <v>1072</v>
      </c>
      <c r="H343" s="110" t="s">
        <v>338</v>
      </c>
      <c r="I343" s="136">
        <v>0.6</v>
      </c>
      <c r="J343" s="110" t="s">
        <v>396</v>
      </c>
      <c r="K343" s="110" t="s">
        <v>1073</v>
      </c>
      <c r="L343" s="110" t="s">
        <v>23</v>
      </c>
    </row>
    <row r="344" spans="1:12" ht="27">
      <c r="A344" s="11">
        <f>MAX($A$5:A343)+1</f>
        <v>202</v>
      </c>
      <c r="B344" s="46" t="s">
        <v>1074</v>
      </c>
      <c r="C344" s="51" t="s">
        <v>25</v>
      </c>
      <c r="D344" s="51" t="s">
        <v>1075</v>
      </c>
      <c r="E344" s="51">
        <v>1</v>
      </c>
      <c r="F344" s="129" t="s">
        <v>27</v>
      </c>
      <c r="G344" s="46" t="s">
        <v>1076</v>
      </c>
      <c r="H344" s="130" t="s">
        <v>34</v>
      </c>
      <c r="I344" s="51">
        <v>35</v>
      </c>
      <c r="J344" s="51" t="s">
        <v>1077</v>
      </c>
      <c r="K344" s="51" t="s">
        <v>1078</v>
      </c>
      <c r="L344" s="51" t="s">
        <v>23</v>
      </c>
    </row>
    <row r="345" spans="1:12" ht="27">
      <c r="A345" s="11">
        <f>MAX($A$5:A344)+1</f>
        <v>203</v>
      </c>
      <c r="B345" s="119" t="s">
        <v>1079</v>
      </c>
      <c r="C345" s="113" t="s">
        <v>48</v>
      </c>
      <c r="D345" s="110" t="s">
        <v>1080</v>
      </c>
      <c r="E345" s="118">
        <v>4</v>
      </c>
      <c r="F345" s="115" t="s">
        <v>50</v>
      </c>
      <c r="G345" s="119" t="s">
        <v>1008</v>
      </c>
      <c r="H345" s="110" t="s">
        <v>171</v>
      </c>
      <c r="I345" s="118">
        <v>3</v>
      </c>
      <c r="J345" s="110" t="s">
        <v>396</v>
      </c>
      <c r="K345" s="110" t="s">
        <v>1081</v>
      </c>
      <c r="L345" s="110" t="s">
        <v>23</v>
      </c>
    </row>
    <row r="346" spans="1:12" ht="27">
      <c r="A346" s="11">
        <f>MAX($A$5:A345)+1</f>
        <v>204</v>
      </c>
      <c r="B346" s="46" t="s">
        <v>1082</v>
      </c>
      <c r="C346" s="110" t="s">
        <v>48</v>
      </c>
      <c r="D346" s="51" t="s">
        <v>1083</v>
      </c>
      <c r="E346" s="51">
        <v>18</v>
      </c>
      <c r="F346" s="115" t="s">
        <v>50</v>
      </c>
      <c r="G346" s="46" t="s">
        <v>976</v>
      </c>
      <c r="H346" s="51" t="s">
        <v>351</v>
      </c>
      <c r="I346" s="51">
        <v>20</v>
      </c>
      <c r="J346" s="51" t="s">
        <v>396</v>
      </c>
      <c r="K346" s="51" t="s">
        <v>1084</v>
      </c>
      <c r="L346" s="110" t="s">
        <v>23</v>
      </c>
    </row>
    <row r="347" spans="1:12" ht="38.25">
      <c r="A347" s="84">
        <f>MAX($A$5:A346)+1</f>
        <v>205</v>
      </c>
      <c r="B347" s="125" t="s">
        <v>1085</v>
      </c>
      <c r="C347" s="11" t="s">
        <v>105</v>
      </c>
      <c r="D347" s="114" t="s">
        <v>971</v>
      </c>
      <c r="E347" s="11">
        <v>2</v>
      </c>
      <c r="F347" s="47" t="s">
        <v>107</v>
      </c>
      <c r="G347" s="52" t="s">
        <v>972</v>
      </c>
      <c r="H347" s="11" t="s">
        <v>20</v>
      </c>
      <c r="I347" s="11">
        <v>2.5</v>
      </c>
      <c r="J347" s="51" t="s">
        <v>973</v>
      </c>
      <c r="K347" s="51" t="s">
        <v>974</v>
      </c>
      <c r="L347" s="11" t="s">
        <v>23</v>
      </c>
    </row>
    <row r="348" spans="1:12" ht="27">
      <c r="A348" s="84"/>
      <c r="B348" s="126"/>
      <c r="C348" s="110" t="s">
        <v>48</v>
      </c>
      <c r="D348" s="51" t="s">
        <v>1083</v>
      </c>
      <c r="E348" s="51">
        <v>14</v>
      </c>
      <c r="F348" s="115" t="s">
        <v>50</v>
      </c>
      <c r="G348" s="46" t="s">
        <v>976</v>
      </c>
      <c r="H348" s="51" t="s">
        <v>351</v>
      </c>
      <c r="I348" s="51">
        <v>15</v>
      </c>
      <c r="J348" s="51" t="s">
        <v>396</v>
      </c>
      <c r="K348" s="51" t="s">
        <v>1086</v>
      </c>
      <c r="L348" s="110" t="s">
        <v>23</v>
      </c>
    </row>
    <row r="349" spans="1:12" ht="27">
      <c r="A349" s="11">
        <f>MAX($A$5:A348)+1</f>
        <v>206</v>
      </c>
      <c r="B349" s="119" t="s">
        <v>1087</v>
      </c>
      <c r="C349" s="110" t="s">
        <v>48</v>
      </c>
      <c r="D349" s="110" t="s">
        <v>175</v>
      </c>
      <c r="E349" s="118">
        <v>6</v>
      </c>
      <c r="F349" s="115" t="s">
        <v>50</v>
      </c>
      <c r="G349" s="119" t="s">
        <v>857</v>
      </c>
      <c r="H349" s="110" t="s">
        <v>563</v>
      </c>
      <c r="I349" s="118">
        <v>3</v>
      </c>
      <c r="J349" s="110" t="s">
        <v>1088</v>
      </c>
      <c r="K349" s="110" t="s">
        <v>1089</v>
      </c>
      <c r="L349" s="110" t="s">
        <v>23</v>
      </c>
    </row>
    <row r="350" spans="1:12" ht="27">
      <c r="A350" s="11">
        <f>MAX($A$5:A349)+1</f>
        <v>207</v>
      </c>
      <c r="B350" s="46" t="s">
        <v>1090</v>
      </c>
      <c r="C350" s="51" t="s">
        <v>25</v>
      </c>
      <c r="D350" s="51" t="s">
        <v>1091</v>
      </c>
      <c r="E350" s="51">
        <v>1</v>
      </c>
      <c r="F350" s="129" t="s">
        <v>27</v>
      </c>
      <c r="G350" s="46" t="s">
        <v>1072</v>
      </c>
      <c r="H350" s="51" t="s">
        <v>34</v>
      </c>
      <c r="I350" s="51">
        <v>12</v>
      </c>
      <c r="J350" s="51" t="s">
        <v>1092</v>
      </c>
      <c r="K350" s="51" t="s">
        <v>1093</v>
      </c>
      <c r="L350" s="51" t="s">
        <v>23</v>
      </c>
    </row>
    <row r="351" spans="1:12" ht="27">
      <c r="A351" s="11">
        <f>MAX($A$5:A350)+1</f>
        <v>208</v>
      </c>
      <c r="B351" s="46" t="s">
        <v>1094</v>
      </c>
      <c r="C351" s="51" t="s">
        <v>1095</v>
      </c>
      <c r="D351" s="51" t="s">
        <v>915</v>
      </c>
      <c r="E351" s="51">
        <v>8</v>
      </c>
      <c r="F351" s="115" t="s">
        <v>50</v>
      </c>
      <c r="G351" s="46" t="s">
        <v>861</v>
      </c>
      <c r="H351" s="51" t="s">
        <v>338</v>
      </c>
      <c r="I351" s="51">
        <v>9</v>
      </c>
      <c r="J351" s="51" t="s">
        <v>1096</v>
      </c>
      <c r="K351" s="51" t="s">
        <v>1097</v>
      </c>
      <c r="L351" s="51" t="s">
        <v>23</v>
      </c>
    </row>
    <row r="352" spans="1:12" ht="27">
      <c r="A352" s="11">
        <f>MAX($A$5:A351)+1</f>
        <v>209</v>
      </c>
      <c r="B352" s="46" t="s">
        <v>1098</v>
      </c>
      <c r="C352" s="51" t="s">
        <v>25</v>
      </c>
      <c r="D352" s="51" t="s">
        <v>1099</v>
      </c>
      <c r="E352" s="51">
        <v>1</v>
      </c>
      <c r="F352" s="129" t="s">
        <v>27</v>
      </c>
      <c r="G352" s="46" t="s">
        <v>1100</v>
      </c>
      <c r="H352" s="51" t="s">
        <v>602</v>
      </c>
      <c r="I352" s="51">
        <v>36</v>
      </c>
      <c r="J352" s="51" t="s">
        <v>1101</v>
      </c>
      <c r="K352" s="51" t="s">
        <v>1102</v>
      </c>
      <c r="L352" s="51" t="s">
        <v>23</v>
      </c>
    </row>
    <row r="353" spans="1:12" ht="27">
      <c r="A353" s="11"/>
      <c r="B353" s="46"/>
      <c r="C353" s="51" t="s">
        <v>82</v>
      </c>
      <c r="D353" s="51" t="s">
        <v>1103</v>
      </c>
      <c r="E353" s="51">
        <v>1</v>
      </c>
      <c r="F353" s="115" t="s">
        <v>50</v>
      </c>
      <c r="G353" s="46" t="s">
        <v>1100</v>
      </c>
      <c r="H353" s="51" t="s">
        <v>602</v>
      </c>
      <c r="I353" s="51">
        <v>9</v>
      </c>
      <c r="J353" s="51" t="s">
        <v>1101</v>
      </c>
      <c r="K353" s="51" t="s">
        <v>1104</v>
      </c>
      <c r="L353" s="51" t="s">
        <v>23</v>
      </c>
    </row>
    <row r="354" spans="1:12" ht="27">
      <c r="A354" s="11">
        <f>MAX($A$5:A353)+1</f>
        <v>210</v>
      </c>
      <c r="B354" s="46" t="s">
        <v>1105</v>
      </c>
      <c r="C354" s="108" t="s">
        <v>16</v>
      </c>
      <c r="D354" s="113" t="s">
        <v>1106</v>
      </c>
      <c r="E354" s="113">
        <v>2</v>
      </c>
      <c r="F354" s="115" t="s">
        <v>18</v>
      </c>
      <c r="G354" s="128" t="s">
        <v>866</v>
      </c>
      <c r="H354" s="51" t="s">
        <v>52</v>
      </c>
      <c r="I354" s="113">
        <v>0.7</v>
      </c>
      <c r="J354" s="113" t="s">
        <v>396</v>
      </c>
      <c r="K354" s="113" t="s">
        <v>1107</v>
      </c>
      <c r="L354" s="51" t="s">
        <v>23</v>
      </c>
    </row>
    <row r="355" spans="1:12" ht="27">
      <c r="A355" s="11">
        <f>MAX($A$5:A354)+1</f>
        <v>211</v>
      </c>
      <c r="B355" s="46" t="s">
        <v>1108</v>
      </c>
      <c r="C355" s="51" t="s">
        <v>82</v>
      </c>
      <c r="D355" s="51" t="s">
        <v>1109</v>
      </c>
      <c r="E355" s="51">
        <v>4</v>
      </c>
      <c r="F355" s="115" t="s">
        <v>50</v>
      </c>
      <c r="G355" s="46" t="s">
        <v>857</v>
      </c>
      <c r="H355" s="51" t="s">
        <v>70</v>
      </c>
      <c r="I355" s="51">
        <v>4.5</v>
      </c>
      <c r="J355" s="51" t="s">
        <v>1110</v>
      </c>
      <c r="K355" s="51" t="s">
        <v>1111</v>
      </c>
      <c r="L355" s="51" t="s">
        <v>23</v>
      </c>
    </row>
    <row r="356" spans="1:12" ht="27">
      <c r="A356" s="11">
        <f>MAX($A$5:A355)+1</f>
        <v>212</v>
      </c>
      <c r="B356" s="46" t="s">
        <v>1112</v>
      </c>
      <c r="C356" s="113" t="s">
        <v>82</v>
      </c>
      <c r="D356" s="113" t="s">
        <v>1113</v>
      </c>
      <c r="E356" s="113">
        <v>12</v>
      </c>
      <c r="F356" s="115" t="s">
        <v>50</v>
      </c>
      <c r="G356" s="128" t="s">
        <v>877</v>
      </c>
      <c r="H356" s="131" t="s">
        <v>70</v>
      </c>
      <c r="I356" s="113">
        <v>9</v>
      </c>
      <c r="J356" s="113" t="s">
        <v>396</v>
      </c>
      <c r="K356" s="113" t="s">
        <v>1114</v>
      </c>
      <c r="L356" s="51" t="s">
        <v>23</v>
      </c>
    </row>
    <row r="357" spans="1:12" ht="27">
      <c r="A357" s="11">
        <f>MAX($A$5:A356)+1</f>
        <v>213</v>
      </c>
      <c r="B357" s="46" t="s">
        <v>1115</v>
      </c>
      <c r="C357" s="51" t="s">
        <v>25</v>
      </c>
      <c r="D357" s="51" t="s">
        <v>1116</v>
      </c>
      <c r="E357" s="51">
        <v>2</v>
      </c>
      <c r="F357" s="129" t="s">
        <v>27</v>
      </c>
      <c r="G357" s="46" t="s">
        <v>1117</v>
      </c>
      <c r="H357" s="51" t="s">
        <v>20</v>
      </c>
      <c r="I357" s="51">
        <v>30</v>
      </c>
      <c r="J357" s="51" t="s">
        <v>1118</v>
      </c>
      <c r="K357" s="51" t="s">
        <v>1119</v>
      </c>
      <c r="L357" s="51" t="s">
        <v>1120</v>
      </c>
    </row>
    <row r="358" spans="1:12" ht="27">
      <c r="A358" s="11">
        <f>MAX($A$5:A357)+1</f>
        <v>214</v>
      </c>
      <c r="B358" s="46" t="s">
        <v>1121</v>
      </c>
      <c r="C358" s="113" t="s">
        <v>48</v>
      </c>
      <c r="D358" s="113" t="s">
        <v>175</v>
      </c>
      <c r="E358" s="113">
        <v>2</v>
      </c>
      <c r="F358" s="115" t="s">
        <v>50</v>
      </c>
      <c r="G358" s="128" t="s">
        <v>1002</v>
      </c>
      <c r="H358" s="130" t="s">
        <v>171</v>
      </c>
      <c r="I358" s="113">
        <v>2</v>
      </c>
      <c r="J358" s="113" t="s">
        <v>396</v>
      </c>
      <c r="K358" s="113" t="s">
        <v>1122</v>
      </c>
      <c r="L358" s="51" t="s">
        <v>23</v>
      </c>
    </row>
    <row r="359" spans="1:12" ht="27">
      <c r="A359" s="11">
        <f>MAX($A$5:A358)+1</f>
        <v>215</v>
      </c>
      <c r="B359" s="46" t="s">
        <v>1123</v>
      </c>
      <c r="C359" s="113" t="s">
        <v>16</v>
      </c>
      <c r="D359" s="113" t="s">
        <v>128</v>
      </c>
      <c r="E359" s="113">
        <v>1</v>
      </c>
      <c r="F359" s="132" t="s">
        <v>944</v>
      </c>
      <c r="G359" s="128" t="s">
        <v>1124</v>
      </c>
      <c r="H359" s="51" t="s">
        <v>204</v>
      </c>
      <c r="I359" s="113">
        <v>0.5</v>
      </c>
      <c r="J359" s="113" t="s">
        <v>1125</v>
      </c>
      <c r="K359" s="113" t="s">
        <v>1126</v>
      </c>
      <c r="L359" s="51" t="s">
        <v>23</v>
      </c>
    </row>
    <row r="360" spans="1:12" ht="27">
      <c r="A360" s="11">
        <f>MAX($A$5:A359)+1</f>
        <v>216</v>
      </c>
      <c r="B360" s="46" t="s">
        <v>1127</v>
      </c>
      <c r="C360" s="113" t="s">
        <v>48</v>
      </c>
      <c r="D360" s="113" t="s">
        <v>928</v>
      </c>
      <c r="E360" s="113">
        <v>4</v>
      </c>
      <c r="F360" s="115" t="s">
        <v>50</v>
      </c>
      <c r="G360" s="128" t="s">
        <v>861</v>
      </c>
      <c r="H360" s="51" t="s">
        <v>70</v>
      </c>
      <c r="I360" s="113">
        <v>2</v>
      </c>
      <c r="J360" s="113" t="s">
        <v>396</v>
      </c>
      <c r="K360" s="113" t="s">
        <v>1128</v>
      </c>
      <c r="L360" s="51" t="s">
        <v>23</v>
      </c>
    </row>
    <row r="361" spans="1:12" ht="27">
      <c r="A361" s="11"/>
      <c r="B361" s="46"/>
      <c r="C361" s="108" t="s">
        <v>16</v>
      </c>
      <c r="D361" s="113" t="s">
        <v>801</v>
      </c>
      <c r="E361" s="113">
        <v>2</v>
      </c>
      <c r="F361" s="115" t="s">
        <v>18</v>
      </c>
      <c r="G361" s="128" t="s">
        <v>861</v>
      </c>
      <c r="H361" s="133" t="s">
        <v>70</v>
      </c>
      <c r="I361" s="113">
        <v>0.5</v>
      </c>
      <c r="J361" s="113" t="s">
        <v>396</v>
      </c>
      <c r="K361" s="113" t="s">
        <v>1128</v>
      </c>
      <c r="L361" s="51"/>
    </row>
    <row r="362" spans="1:12" ht="27">
      <c r="A362" s="11">
        <f>MAX($A$5:A361)+1</f>
        <v>217</v>
      </c>
      <c r="B362" s="46" t="s">
        <v>1129</v>
      </c>
      <c r="C362" s="51" t="s">
        <v>48</v>
      </c>
      <c r="D362" s="51" t="s">
        <v>175</v>
      </c>
      <c r="E362" s="51">
        <v>8</v>
      </c>
      <c r="F362" s="115" t="s">
        <v>50</v>
      </c>
      <c r="G362" s="46" t="s">
        <v>1130</v>
      </c>
      <c r="H362" s="51" t="s">
        <v>52</v>
      </c>
      <c r="I362" s="51">
        <v>8</v>
      </c>
      <c r="J362" s="51" t="s">
        <v>396</v>
      </c>
      <c r="K362" s="51" t="s">
        <v>1131</v>
      </c>
      <c r="L362" s="51" t="s">
        <v>23</v>
      </c>
    </row>
    <row r="363" spans="1:12" ht="27">
      <c r="A363" s="11">
        <f>MAX($A$5:A362)+1</f>
        <v>218</v>
      </c>
      <c r="B363" s="46" t="s">
        <v>1132</v>
      </c>
      <c r="C363" s="108" t="s">
        <v>16</v>
      </c>
      <c r="D363" s="51" t="s">
        <v>1133</v>
      </c>
      <c r="E363" s="51">
        <v>6</v>
      </c>
      <c r="F363" s="115" t="s">
        <v>18</v>
      </c>
      <c r="G363" s="46" t="s">
        <v>1134</v>
      </c>
      <c r="H363" s="51" t="s">
        <v>328</v>
      </c>
      <c r="I363" s="51">
        <v>3</v>
      </c>
      <c r="J363" s="51" t="s">
        <v>1135</v>
      </c>
      <c r="K363" s="51" t="s">
        <v>1136</v>
      </c>
      <c r="L363" s="51" t="s">
        <v>23</v>
      </c>
    </row>
    <row r="364" spans="1:12" ht="27">
      <c r="A364" s="11">
        <f>MAX($A$5:A363)+1</f>
        <v>219</v>
      </c>
      <c r="B364" s="127" t="s">
        <v>1137</v>
      </c>
      <c r="C364" s="11" t="s">
        <v>16</v>
      </c>
      <c r="D364" s="122" t="s">
        <v>943</v>
      </c>
      <c r="E364" s="122">
        <v>2</v>
      </c>
      <c r="F364" s="134" t="s">
        <v>18</v>
      </c>
      <c r="G364" s="127" t="s">
        <v>1138</v>
      </c>
      <c r="H364" s="122" t="s">
        <v>124</v>
      </c>
      <c r="I364" s="122">
        <v>1.52</v>
      </c>
      <c r="J364" s="122" t="s">
        <v>1139</v>
      </c>
      <c r="K364" s="122" t="s">
        <v>1140</v>
      </c>
      <c r="L364" s="122" t="s">
        <v>23</v>
      </c>
    </row>
    <row r="365" spans="1:12" ht="27">
      <c r="A365" s="11"/>
      <c r="B365" s="127"/>
      <c r="C365" s="11" t="s">
        <v>16</v>
      </c>
      <c r="D365" s="122" t="s">
        <v>17</v>
      </c>
      <c r="E365" s="122">
        <v>3</v>
      </c>
      <c r="F365" s="134" t="s">
        <v>18</v>
      </c>
      <c r="G365" s="127" t="s">
        <v>1138</v>
      </c>
      <c r="H365" s="122" t="s">
        <v>124</v>
      </c>
      <c r="I365" s="122"/>
      <c r="J365" s="122"/>
      <c r="K365" s="122"/>
      <c r="L365" s="122" t="s">
        <v>23</v>
      </c>
    </row>
    <row r="366" spans="1:12" ht="27">
      <c r="A366" s="11">
        <f>MAX($A$5:A365)+1</f>
        <v>220</v>
      </c>
      <c r="B366" s="127" t="s">
        <v>1141</v>
      </c>
      <c r="C366" s="11" t="s">
        <v>16</v>
      </c>
      <c r="D366" s="122" t="s">
        <v>17</v>
      </c>
      <c r="E366" s="122">
        <v>2</v>
      </c>
      <c r="F366" s="134" t="s">
        <v>18</v>
      </c>
      <c r="G366" s="127" t="s">
        <v>1138</v>
      </c>
      <c r="H366" s="122" t="s">
        <v>85</v>
      </c>
      <c r="I366" s="122">
        <v>0.6</v>
      </c>
      <c r="J366" s="122" t="s">
        <v>1142</v>
      </c>
      <c r="K366" s="122" t="s">
        <v>1143</v>
      </c>
      <c r="L366" s="122" t="s">
        <v>23</v>
      </c>
    </row>
    <row r="367" spans="1:12" ht="27">
      <c r="A367" s="11">
        <f>MAX($A$5:A366)+1</f>
        <v>221</v>
      </c>
      <c r="B367" s="127" t="s">
        <v>1144</v>
      </c>
      <c r="C367" s="11" t="s">
        <v>16</v>
      </c>
      <c r="D367" s="122" t="s">
        <v>1145</v>
      </c>
      <c r="E367" s="122">
        <v>1</v>
      </c>
      <c r="F367" s="134" t="s">
        <v>18</v>
      </c>
      <c r="G367" s="127" t="s">
        <v>1146</v>
      </c>
      <c r="H367" s="122" t="s">
        <v>204</v>
      </c>
      <c r="I367" s="122">
        <v>0.3</v>
      </c>
      <c r="J367" s="122" t="s">
        <v>1147</v>
      </c>
      <c r="K367" s="122" t="s">
        <v>1148</v>
      </c>
      <c r="L367" s="122" t="s">
        <v>23</v>
      </c>
    </row>
    <row r="368" spans="1:12" ht="27">
      <c r="A368" s="11">
        <f>MAX($A$5:A367)+1</f>
        <v>222</v>
      </c>
      <c r="B368" s="52" t="s">
        <v>1149</v>
      </c>
      <c r="C368" s="11" t="s">
        <v>16</v>
      </c>
      <c r="D368" s="11" t="s">
        <v>457</v>
      </c>
      <c r="E368" s="11">
        <v>2</v>
      </c>
      <c r="F368" s="134" t="s">
        <v>18</v>
      </c>
      <c r="G368" s="127" t="s">
        <v>1138</v>
      </c>
      <c r="H368" s="11" t="s">
        <v>113</v>
      </c>
      <c r="I368" s="11">
        <v>1</v>
      </c>
      <c r="J368" s="122" t="s">
        <v>1150</v>
      </c>
      <c r="K368" s="122" t="s">
        <v>1151</v>
      </c>
      <c r="L368" s="11" t="s">
        <v>23</v>
      </c>
    </row>
    <row r="369" spans="1:12" ht="27">
      <c r="A369" s="11">
        <f>MAX($A$5:A368)+1</f>
        <v>223</v>
      </c>
      <c r="B369" s="127" t="s">
        <v>1152</v>
      </c>
      <c r="C369" s="11" t="s">
        <v>16</v>
      </c>
      <c r="D369" s="122" t="s">
        <v>17</v>
      </c>
      <c r="E369" s="122">
        <v>2</v>
      </c>
      <c r="F369" s="134" t="s">
        <v>18</v>
      </c>
      <c r="G369" s="127" t="s">
        <v>1138</v>
      </c>
      <c r="H369" s="122" t="s">
        <v>28</v>
      </c>
      <c r="I369" s="122">
        <v>0.8</v>
      </c>
      <c r="J369" s="122" t="s">
        <v>396</v>
      </c>
      <c r="K369" s="122" t="s">
        <v>1153</v>
      </c>
      <c r="L369" s="122" t="s">
        <v>23</v>
      </c>
    </row>
    <row r="370" spans="1:12" ht="27">
      <c r="A370" s="11"/>
      <c r="B370" s="127"/>
      <c r="C370" s="11" t="s">
        <v>16</v>
      </c>
      <c r="D370" s="122" t="s">
        <v>228</v>
      </c>
      <c r="E370" s="122">
        <v>2</v>
      </c>
      <c r="F370" s="134" t="s">
        <v>944</v>
      </c>
      <c r="G370" s="127" t="s">
        <v>1138</v>
      </c>
      <c r="H370" s="122" t="s">
        <v>28</v>
      </c>
      <c r="I370" s="122">
        <v>1</v>
      </c>
      <c r="J370" s="122"/>
      <c r="K370" s="122"/>
      <c r="L370" s="122"/>
    </row>
    <row r="371" spans="1:12" ht="27">
      <c r="A371" s="11">
        <f>MAX($A$5:A370)+1</f>
        <v>224</v>
      </c>
      <c r="B371" s="127" t="s">
        <v>1154</v>
      </c>
      <c r="C371" s="11" t="s">
        <v>16</v>
      </c>
      <c r="D371" s="122" t="s">
        <v>457</v>
      </c>
      <c r="E371" s="122">
        <v>2</v>
      </c>
      <c r="F371" s="134" t="s">
        <v>18</v>
      </c>
      <c r="G371" s="127" t="s">
        <v>1155</v>
      </c>
      <c r="H371" s="122" t="s">
        <v>1156</v>
      </c>
      <c r="I371" s="122">
        <v>0.54</v>
      </c>
      <c r="J371" s="122" t="s">
        <v>396</v>
      </c>
      <c r="K371" s="122" t="s">
        <v>1157</v>
      </c>
      <c r="L371" s="122" t="s">
        <v>23</v>
      </c>
    </row>
    <row r="372" spans="1:12" ht="27">
      <c r="A372" s="11">
        <f>MAX($A$5:A371)+1</f>
        <v>225</v>
      </c>
      <c r="B372" s="52" t="s">
        <v>1158</v>
      </c>
      <c r="C372" s="11" t="s">
        <v>16</v>
      </c>
      <c r="D372" s="108" t="s">
        <v>1159</v>
      </c>
      <c r="E372" s="108">
        <v>4</v>
      </c>
      <c r="F372" s="115" t="s">
        <v>18</v>
      </c>
      <c r="G372" s="116" t="s">
        <v>1160</v>
      </c>
      <c r="H372" s="47" t="s">
        <v>124</v>
      </c>
      <c r="I372" s="108">
        <v>1</v>
      </c>
      <c r="J372" s="122" t="s">
        <v>396</v>
      </c>
      <c r="K372" s="122" t="s">
        <v>1161</v>
      </c>
      <c r="L372" s="11" t="s">
        <v>23</v>
      </c>
    </row>
    <row r="373" spans="1:12" ht="13.5">
      <c r="A373" s="11">
        <f>MAX($A$5:A372)+1</f>
        <v>226</v>
      </c>
      <c r="B373" s="52" t="s">
        <v>1162</v>
      </c>
      <c r="C373" s="11" t="s">
        <v>16</v>
      </c>
      <c r="D373" s="108" t="s">
        <v>228</v>
      </c>
      <c r="E373" s="108">
        <v>1</v>
      </c>
      <c r="F373" s="115" t="s">
        <v>18</v>
      </c>
      <c r="G373" s="116" t="s">
        <v>1163</v>
      </c>
      <c r="H373" s="108" t="s">
        <v>65</v>
      </c>
      <c r="I373" s="108">
        <v>1.5</v>
      </c>
      <c r="J373" s="122" t="s">
        <v>1164</v>
      </c>
      <c r="K373" s="122" t="s">
        <v>1165</v>
      </c>
      <c r="L373" s="11" t="s">
        <v>23</v>
      </c>
    </row>
    <row r="374" spans="1:12" ht="13.5">
      <c r="A374" s="11"/>
      <c r="B374" s="52"/>
      <c r="C374" s="11" t="s">
        <v>16</v>
      </c>
      <c r="D374" s="108" t="s">
        <v>466</v>
      </c>
      <c r="E374" s="108">
        <v>4</v>
      </c>
      <c r="F374" s="115" t="s">
        <v>18</v>
      </c>
      <c r="G374" s="116"/>
      <c r="H374" s="108"/>
      <c r="I374" s="108"/>
      <c r="J374" s="122"/>
      <c r="K374" s="122"/>
      <c r="L374" s="11"/>
    </row>
    <row r="375" spans="1:12" ht="27">
      <c r="A375" s="11">
        <f>MAX($A$5:A374)+1</f>
        <v>227</v>
      </c>
      <c r="B375" s="52" t="s">
        <v>1166</v>
      </c>
      <c r="C375" s="11" t="s">
        <v>16</v>
      </c>
      <c r="D375" s="11" t="s">
        <v>1167</v>
      </c>
      <c r="E375" s="11">
        <v>16</v>
      </c>
      <c r="F375" s="115" t="s">
        <v>18</v>
      </c>
      <c r="G375" s="52" t="s">
        <v>1168</v>
      </c>
      <c r="H375" s="76" t="s">
        <v>124</v>
      </c>
      <c r="I375" s="11">
        <v>6</v>
      </c>
      <c r="J375" s="51" t="s">
        <v>1169</v>
      </c>
      <c r="K375" s="51" t="s">
        <v>1170</v>
      </c>
      <c r="L375" s="11" t="s">
        <v>23</v>
      </c>
    </row>
    <row r="376" spans="1:12" ht="27">
      <c r="A376" s="11">
        <f>MAX($A$5:A375)+1</f>
        <v>228</v>
      </c>
      <c r="B376" s="52" t="s">
        <v>1171</v>
      </c>
      <c r="C376" s="47" t="s">
        <v>16</v>
      </c>
      <c r="D376" s="11" t="s">
        <v>228</v>
      </c>
      <c r="E376" s="11">
        <v>4</v>
      </c>
      <c r="F376" s="115" t="s">
        <v>18</v>
      </c>
      <c r="G376" s="52" t="s">
        <v>1172</v>
      </c>
      <c r="H376" s="47" t="s">
        <v>365</v>
      </c>
      <c r="I376" s="47">
        <v>1.5</v>
      </c>
      <c r="J376" s="51" t="s">
        <v>396</v>
      </c>
      <c r="K376" s="51" t="s">
        <v>1173</v>
      </c>
      <c r="L376" s="11" t="s">
        <v>23</v>
      </c>
    </row>
    <row r="377" spans="1:12" ht="27">
      <c r="A377" s="11">
        <f>MAX($A$5:A376)+1</f>
        <v>229</v>
      </c>
      <c r="B377" s="52" t="s">
        <v>1174</v>
      </c>
      <c r="C377" s="11" t="s">
        <v>16</v>
      </c>
      <c r="D377" s="11" t="s">
        <v>207</v>
      </c>
      <c r="E377" s="11">
        <v>3</v>
      </c>
      <c r="F377" s="115" t="s">
        <v>18</v>
      </c>
      <c r="G377" s="52" t="s">
        <v>1160</v>
      </c>
      <c r="H377" s="11" t="s">
        <v>124</v>
      </c>
      <c r="I377" s="11">
        <v>1.5</v>
      </c>
      <c r="J377" s="51" t="s">
        <v>1175</v>
      </c>
      <c r="K377" s="51" t="s">
        <v>1176</v>
      </c>
      <c r="L377" s="11" t="s">
        <v>23</v>
      </c>
    </row>
    <row r="378" spans="1:12" ht="13.5">
      <c r="A378" s="11">
        <f>MAX($A$5:A377)+1</f>
        <v>230</v>
      </c>
      <c r="B378" s="52" t="s">
        <v>1177</v>
      </c>
      <c r="C378" s="11" t="s">
        <v>16</v>
      </c>
      <c r="D378" s="11" t="s">
        <v>457</v>
      </c>
      <c r="E378" s="11">
        <v>1</v>
      </c>
      <c r="F378" s="47" t="s">
        <v>18</v>
      </c>
      <c r="G378" s="52" t="s">
        <v>1178</v>
      </c>
      <c r="H378" s="76" t="s">
        <v>20</v>
      </c>
      <c r="I378" s="11">
        <v>0.6</v>
      </c>
      <c r="J378" s="51" t="s">
        <v>1179</v>
      </c>
      <c r="K378" s="51" t="s">
        <v>1180</v>
      </c>
      <c r="L378" s="11" t="s">
        <v>23</v>
      </c>
    </row>
    <row r="379" spans="1:12" ht="13.5">
      <c r="A379" s="11"/>
      <c r="B379" s="52"/>
      <c r="C379" s="11" t="s">
        <v>16</v>
      </c>
      <c r="D379" s="11" t="s">
        <v>1181</v>
      </c>
      <c r="E379" s="11">
        <v>1</v>
      </c>
      <c r="F379" s="47" t="s">
        <v>18</v>
      </c>
      <c r="G379" s="52" t="s">
        <v>1178</v>
      </c>
      <c r="H379" s="76" t="s">
        <v>351</v>
      </c>
      <c r="I379" s="11"/>
      <c r="J379" s="51"/>
      <c r="K379" s="51"/>
      <c r="L379" s="11"/>
    </row>
    <row r="380" spans="1:12" ht="27">
      <c r="A380" s="47">
        <f>MAX($A$5:A379)+1</f>
        <v>231</v>
      </c>
      <c r="B380" s="52" t="s">
        <v>1182</v>
      </c>
      <c r="C380" s="47" t="s">
        <v>16</v>
      </c>
      <c r="D380" s="11" t="s">
        <v>466</v>
      </c>
      <c r="E380" s="11">
        <v>4</v>
      </c>
      <c r="F380" s="47" t="s">
        <v>18</v>
      </c>
      <c r="G380" s="52" t="s">
        <v>1183</v>
      </c>
      <c r="H380" s="135" t="s">
        <v>28</v>
      </c>
      <c r="I380" s="47">
        <v>3.5</v>
      </c>
      <c r="J380" s="51" t="s">
        <v>1184</v>
      </c>
      <c r="K380" s="51" t="s">
        <v>1185</v>
      </c>
      <c r="L380" s="11" t="s">
        <v>23</v>
      </c>
    </row>
  </sheetData>
  <sheetProtection/>
  <mergeCells count="383">
    <mergeCell ref="A1:L1"/>
    <mergeCell ref="C4:E4"/>
    <mergeCell ref="A4:A5"/>
    <mergeCell ref="A11:A13"/>
    <mergeCell ref="A14:A15"/>
    <mergeCell ref="A23:A26"/>
    <mergeCell ref="A27:A30"/>
    <mergeCell ref="A31:A33"/>
    <mergeCell ref="A38:A39"/>
    <mergeCell ref="A40:A41"/>
    <mergeCell ref="A44:A48"/>
    <mergeCell ref="A49:A50"/>
    <mergeCell ref="A52:A53"/>
    <mergeCell ref="A54:A59"/>
    <mergeCell ref="A60:A61"/>
    <mergeCell ref="A62:A63"/>
    <mergeCell ref="A64:A65"/>
    <mergeCell ref="A66:A67"/>
    <mergeCell ref="A68:A73"/>
    <mergeCell ref="A74:A76"/>
    <mergeCell ref="A78:A80"/>
    <mergeCell ref="A83:A85"/>
    <mergeCell ref="A88:A89"/>
    <mergeCell ref="A90:A91"/>
    <mergeCell ref="A92:A93"/>
    <mergeCell ref="A97:A99"/>
    <mergeCell ref="A100:A115"/>
    <mergeCell ref="A116:A117"/>
    <mergeCell ref="A118:A119"/>
    <mergeCell ref="A121:A122"/>
    <mergeCell ref="A125:A127"/>
    <mergeCell ref="A131:A135"/>
    <mergeCell ref="A139:A140"/>
    <mergeCell ref="A142:A146"/>
    <mergeCell ref="A147:A148"/>
    <mergeCell ref="A150:A152"/>
    <mergeCell ref="A153:A155"/>
    <mergeCell ref="A156:A157"/>
    <mergeCell ref="A166:A167"/>
    <mergeCell ref="A168:A169"/>
    <mergeCell ref="A171:A172"/>
    <mergeCell ref="A173:A175"/>
    <mergeCell ref="A181:A193"/>
    <mergeCell ref="A195:A196"/>
    <mergeCell ref="A198:A199"/>
    <mergeCell ref="A200:A202"/>
    <mergeCell ref="A205:A206"/>
    <mergeCell ref="A207:A208"/>
    <mergeCell ref="A211:A216"/>
    <mergeCell ref="A217:A218"/>
    <mergeCell ref="A219:A221"/>
    <mergeCell ref="A222:A223"/>
    <mergeCell ref="A224:A225"/>
    <mergeCell ref="A227:A228"/>
    <mergeCell ref="A235:A236"/>
    <mergeCell ref="A239:A241"/>
    <mergeCell ref="A249:A250"/>
    <mergeCell ref="A252:A253"/>
    <mergeCell ref="A260:A262"/>
    <mergeCell ref="A268:A270"/>
    <mergeCell ref="A271:A272"/>
    <mergeCell ref="A276:A278"/>
    <mergeCell ref="A279:A280"/>
    <mergeCell ref="A282:A283"/>
    <mergeCell ref="A288:A289"/>
    <mergeCell ref="A290:A291"/>
    <mergeCell ref="A300:A302"/>
    <mergeCell ref="A307:A309"/>
    <mergeCell ref="A310:A311"/>
    <mergeCell ref="A312:A314"/>
    <mergeCell ref="A338:A339"/>
    <mergeCell ref="A347:A348"/>
    <mergeCell ref="A352:A353"/>
    <mergeCell ref="A360:A361"/>
    <mergeCell ref="A364:A365"/>
    <mergeCell ref="A369:A370"/>
    <mergeCell ref="A373:A374"/>
    <mergeCell ref="A378:A379"/>
    <mergeCell ref="B4:B5"/>
    <mergeCell ref="B11:B13"/>
    <mergeCell ref="B14:B15"/>
    <mergeCell ref="B23:B26"/>
    <mergeCell ref="B27:B30"/>
    <mergeCell ref="B31:B33"/>
    <mergeCell ref="B38:B39"/>
    <mergeCell ref="B40:B41"/>
    <mergeCell ref="B44:B48"/>
    <mergeCell ref="B49:B50"/>
    <mergeCell ref="B52:B53"/>
    <mergeCell ref="B54:B59"/>
    <mergeCell ref="B60:B61"/>
    <mergeCell ref="B62:B63"/>
    <mergeCell ref="B64:B65"/>
    <mergeCell ref="B66:B67"/>
    <mergeCell ref="B68:B73"/>
    <mergeCell ref="B74:B76"/>
    <mergeCell ref="B78:B80"/>
    <mergeCell ref="B83:B85"/>
    <mergeCell ref="B88:B89"/>
    <mergeCell ref="B90:B91"/>
    <mergeCell ref="B92:B93"/>
    <mergeCell ref="B97:B99"/>
    <mergeCell ref="B100:B115"/>
    <mergeCell ref="B116:B117"/>
    <mergeCell ref="B118:B119"/>
    <mergeCell ref="B121:B122"/>
    <mergeCell ref="B125:B127"/>
    <mergeCell ref="B131:B135"/>
    <mergeCell ref="B139:B140"/>
    <mergeCell ref="B142:B146"/>
    <mergeCell ref="B147:B148"/>
    <mergeCell ref="B150:B152"/>
    <mergeCell ref="B153:B155"/>
    <mergeCell ref="B156:B157"/>
    <mergeCell ref="B166:B167"/>
    <mergeCell ref="B168:B169"/>
    <mergeCell ref="B171:B172"/>
    <mergeCell ref="B173:B175"/>
    <mergeCell ref="B181:B193"/>
    <mergeCell ref="B195:B196"/>
    <mergeCell ref="B198:B199"/>
    <mergeCell ref="B200:B202"/>
    <mergeCell ref="B205:B206"/>
    <mergeCell ref="B207:B208"/>
    <mergeCell ref="B211:B216"/>
    <mergeCell ref="B217:B218"/>
    <mergeCell ref="B219:B221"/>
    <mergeCell ref="B222:B223"/>
    <mergeCell ref="B224:B225"/>
    <mergeCell ref="B227:B228"/>
    <mergeCell ref="B235:B236"/>
    <mergeCell ref="B239:B241"/>
    <mergeCell ref="B249:B250"/>
    <mergeCell ref="B252:B253"/>
    <mergeCell ref="B260:B262"/>
    <mergeCell ref="B268:B270"/>
    <mergeCell ref="B271:B272"/>
    <mergeCell ref="B276:B278"/>
    <mergeCell ref="B279:B280"/>
    <mergeCell ref="B282:B283"/>
    <mergeCell ref="B288:B289"/>
    <mergeCell ref="B290:B291"/>
    <mergeCell ref="B300:B302"/>
    <mergeCell ref="B307:B309"/>
    <mergeCell ref="B310:B311"/>
    <mergeCell ref="B312:B314"/>
    <mergeCell ref="B338:B339"/>
    <mergeCell ref="B347:B348"/>
    <mergeCell ref="B352:B353"/>
    <mergeCell ref="B360:B361"/>
    <mergeCell ref="B364:B365"/>
    <mergeCell ref="B369:B370"/>
    <mergeCell ref="B373:B374"/>
    <mergeCell ref="B378:B379"/>
    <mergeCell ref="C46:C48"/>
    <mergeCell ref="C189:C190"/>
    <mergeCell ref="C191:C192"/>
    <mergeCell ref="C260:C262"/>
    <mergeCell ref="C307:C308"/>
    <mergeCell ref="D307:D308"/>
    <mergeCell ref="E307:E308"/>
    <mergeCell ref="F4:F5"/>
    <mergeCell ref="F27:F28"/>
    <mergeCell ref="F46:F48"/>
    <mergeCell ref="F68:F69"/>
    <mergeCell ref="F75:F76"/>
    <mergeCell ref="F88:F89"/>
    <mergeCell ref="F109:F110"/>
    <mergeCell ref="F111:F112"/>
    <mergeCell ref="F186:F187"/>
    <mergeCell ref="F189:F190"/>
    <mergeCell ref="F191:F192"/>
    <mergeCell ref="F307:F308"/>
    <mergeCell ref="G4:G5"/>
    <mergeCell ref="G11:G13"/>
    <mergeCell ref="G23:G26"/>
    <mergeCell ref="G27:G28"/>
    <mergeCell ref="G31:G33"/>
    <mergeCell ref="G38:G39"/>
    <mergeCell ref="G46:G48"/>
    <mergeCell ref="G49:G50"/>
    <mergeCell ref="G52:G53"/>
    <mergeCell ref="G58:G59"/>
    <mergeCell ref="G60:G61"/>
    <mergeCell ref="G62:G63"/>
    <mergeCell ref="G64:G65"/>
    <mergeCell ref="G68:G73"/>
    <mergeCell ref="G74:G76"/>
    <mergeCell ref="G78:G80"/>
    <mergeCell ref="G83:G85"/>
    <mergeCell ref="G88:G89"/>
    <mergeCell ref="G90:G91"/>
    <mergeCell ref="G92:G93"/>
    <mergeCell ref="G100:G107"/>
    <mergeCell ref="G109:G110"/>
    <mergeCell ref="G111:G112"/>
    <mergeCell ref="G114:G115"/>
    <mergeCell ref="G116:G117"/>
    <mergeCell ref="G186:G187"/>
    <mergeCell ref="G189:G190"/>
    <mergeCell ref="G191:G192"/>
    <mergeCell ref="G207:G208"/>
    <mergeCell ref="G211:G214"/>
    <mergeCell ref="G215:G216"/>
    <mergeCell ref="G217:G218"/>
    <mergeCell ref="G219:G220"/>
    <mergeCell ref="G222:G223"/>
    <mergeCell ref="G224:G225"/>
    <mergeCell ref="G227:G228"/>
    <mergeCell ref="G235:G236"/>
    <mergeCell ref="G239:G241"/>
    <mergeCell ref="G249:G250"/>
    <mergeCell ref="G252:G253"/>
    <mergeCell ref="G271:G272"/>
    <mergeCell ref="G276:G278"/>
    <mergeCell ref="G282:G283"/>
    <mergeCell ref="G288:G289"/>
    <mergeCell ref="G290:G291"/>
    <mergeCell ref="G301:G302"/>
    <mergeCell ref="G307:G309"/>
    <mergeCell ref="G310:G311"/>
    <mergeCell ref="G313:G314"/>
    <mergeCell ref="G338:G339"/>
    <mergeCell ref="G373:G374"/>
    <mergeCell ref="H4:H5"/>
    <mergeCell ref="H38:H39"/>
    <mergeCell ref="H40:H41"/>
    <mergeCell ref="H46:H48"/>
    <mergeCell ref="H52:H53"/>
    <mergeCell ref="H58:H59"/>
    <mergeCell ref="H60:H61"/>
    <mergeCell ref="H64:H65"/>
    <mergeCell ref="H83:H85"/>
    <mergeCell ref="H88:H89"/>
    <mergeCell ref="H90:H91"/>
    <mergeCell ref="H92:H93"/>
    <mergeCell ref="H102:H103"/>
    <mergeCell ref="H181:H183"/>
    <mergeCell ref="H184:H185"/>
    <mergeCell ref="H186:H187"/>
    <mergeCell ref="H189:H190"/>
    <mergeCell ref="H191:H192"/>
    <mergeCell ref="H207:H208"/>
    <mergeCell ref="H260:H262"/>
    <mergeCell ref="H282:H283"/>
    <mergeCell ref="H288:H289"/>
    <mergeCell ref="H301:H302"/>
    <mergeCell ref="H307:H308"/>
    <mergeCell ref="H310:H311"/>
    <mergeCell ref="H338:H339"/>
    <mergeCell ref="H373:H374"/>
    <mergeCell ref="I4:I5"/>
    <mergeCell ref="I46:I48"/>
    <mergeCell ref="I58:I59"/>
    <mergeCell ref="I60:I61"/>
    <mergeCell ref="I88:I89"/>
    <mergeCell ref="I92:I93"/>
    <mergeCell ref="I173:I175"/>
    <mergeCell ref="I181:I183"/>
    <mergeCell ref="I184:I185"/>
    <mergeCell ref="I186:I187"/>
    <mergeCell ref="I189:I190"/>
    <mergeCell ref="I191:I192"/>
    <mergeCell ref="I207:I208"/>
    <mergeCell ref="I222:I223"/>
    <mergeCell ref="I224:I225"/>
    <mergeCell ref="I227:I228"/>
    <mergeCell ref="I239:I241"/>
    <mergeCell ref="I260:I262"/>
    <mergeCell ref="I288:I289"/>
    <mergeCell ref="I301:I302"/>
    <mergeCell ref="I307:I309"/>
    <mergeCell ref="I310:I311"/>
    <mergeCell ref="I338:I339"/>
    <mergeCell ref="I364:I365"/>
    <mergeCell ref="I373:I374"/>
    <mergeCell ref="I378:I379"/>
    <mergeCell ref="J4:J5"/>
    <mergeCell ref="J23:J26"/>
    <mergeCell ref="J27:J28"/>
    <mergeCell ref="J32:J33"/>
    <mergeCell ref="J40:J41"/>
    <mergeCell ref="J46:J48"/>
    <mergeCell ref="J49:J50"/>
    <mergeCell ref="J52:J53"/>
    <mergeCell ref="J58:J59"/>
    <mergeCell ref="J60:J61"/>
    <mergeCell ref="J62:J63"/>
    <mergeCell ref="J64:J65"/>
    <mergeCell ref="J78:J79"/>
    <mergeCell ref="J83:J85"/>
    <mergeCell ref="J88:J89"/>
    <mergeCell ref="J90:J91"/>
    <mergeCell ref="J92:J93"/>
    <mergeCell ref="J116:J117"/>
    <mergeCell ref="J181:J182"/>
    <mergeCell ref="J186:J187"/>
    <mergeCell ref="J189:J190"/>
    <mergeCell ref="J191:J192"/>
    <mergeCell ref="J207:J208"/>
    <mergeCell ref="J260:J262"/>
    <mergeCell ref="J288:J289"/>
    <mergeCell ref="J301:J302"/>
    <mergeCell ref="J307:J308"/>
    <mergeCell ref="J310:J311"/>
    <mergeCell ref="J338:J339"/>
    <mergeCell ref="J364:J365"/>
    <mergeCell ref="J369:J370"/>
    <mergeCell ref="J373:J374"/>
    <mergeCell ref="J378:J379"/>
    <mergeCell ref="K4:K5"/>
    <mergeCell ref="K23:K26"/>
    <mergeCell ref="K27:K28"/>
    <mergeCell ref="K32:K33"/>
    <mergeCell ref="K40:K41"/>
    <mergeCell ref="K46:K48"/>
    <mergeCell ref="K52:K53"/>
    <mergeCell ref="K58:K59"/>
    <mergeCell ref="K60:K61"/>
    <mergeCell ref="K62:K63"/>
    <mergeCell ref="K64:K65"/>
    <mergeCell ref="K78:K79"/>
    <mergeCell ref="K83:K85"/>
    <mergeCell ref="K88:K89"/>
    <mergeCell ref="K90:K91"/>
    <mergeCell ref="K92:K93"/>
    <mergeCell ref="K100:K107"/>
    <mergeCell ref="K109:K110"/>
    <mergeCell ref="K111:K112"/>
    <mergeCell ref="K116:K117"/>
    <mergeCell ref="K181:K182"/>
    <mergeCell ref="K186:K187"/>
    <mergeCell ref="K189:K190"/>
    <mergeCell ref="K191:K192"/>
    <mergeCell ref="K207:K208"/>
    <mergeCell ref="K288:K289"/>
    <mergeCell ref="K301:K302"/>
    <mergeCell ref="K307:K308"/>
    <mergeCell ref="K310:K311"/>
    <mergeCell ref="K338:K339"/>
    <mergeCell ref="K364:K365"/>
    <mergeCell ref="K369:K370"/>
    <mergeCell ref="K373:K374"/>
    <mergeCell ref="K378:K379"/>
    <mergeCell ref="L4:L5"/>
    <mergeCell ref="L23:L26"/>
    <mergeCell ref="L27:L30"/>
    <mergeCell ref="L31:L33"/>
    <mergeCell ref="L38:L39"/>
    <mergeCell ref="L40:L41"/>
    <mergeCell ref="L46:L48"/>
    <mergeCell ref="L49:L50"/>
    <mergeCell ref="L52:L53"/>
    <mergeCell ref="L58:L59"/>
    <mergeCell ref="L60:L61"/>
    <mergeCell ref="L62:L63"/>
    <mergeCell ref="L64:L65"/>
    <mergeCell ref="L66:L67"/>
    <mergeCell ref="L78:L79"/>
    <mergeCell ref="L83:L85"/>
    <mergeCell ref="L88:L89"/>
    <mergeCell ref="L90:L91"/>
    <mergeCell ref="L92:L93"/>
    <mergeCell ref="L100:L107"/>
    <mergeCell ref="L111:L112"/>
    <mergeCell ref="L116:L117"/>
    <mergeCell ref="L181:L182"/>
    <mergeCell ref="L186:L187"/>
    <mergeCell ref="L189:L190"/>
    <mergeCell ref="L191:L192"/>
    <mergeCell ref="L207:L208"/>
    <mergeCell ref="L279:L280"/>
    <mergeCell ref="L282:L283"/>
    <mergeCell ref="L288:L289"/>
    <mergeCell ref="L301:L302"/>
    <mergeCell ref="L307:L309"/>
    <mergeCell ref="L310:L311"/>
    <mergeCell ref="L338:L339"/>
    <mergeCell ref="L360:L361"/>
    <mergeCell ref="L369:L370"/>
    <mergeCell ref="L373:L374"/>
    <mergeCell ref="L378:L379"/>
    <mergeCell ref="A2:L3"/>
  </mergeCells>
  <conditionalFormatting sqref="B6">
    <cfRule type="expression" priority="25" dxfId="0" stopIfTrue="1">
      <formula>AND(COUNTIF($B$6,B6)&gt;1,NOT(ISBLANK(B6)))</formula>
    </cfRule>
    <cfRule type="expression" priority="26" dxfId="1" stopIfTrue="1">
      <formula>AND(COUNTIF($B$6,B6)&gt;1,NOT(ISBLANK(B6)))</formula>
    </cfRule>
  </conditionalFormatting>
  <conditionalFormatting sqref="B271">
    <cfRule type="expression" priority="27" dxfId="0" stopIfTrue="1">
      <formula>AND(COUNTIF($B$271,B271)&gt;1,NOT(ISBLANK(B271)))</formula>
    </cfRule>
    <cfRule type="expression" priority="28" dxfId="1" stopIfTrue="1">
      <formula>AND(COUNTIF($B$271,B271)&gt;1,NOT(ISBLANK(B271)))</formula>
    </cfRule>
  </conditionalFormatting>
  <conditionalFormatting sqref="B279">
    <cfRule type="expression" priority="5" dxfId="0" stopIfTrue="1">
      <formula>AND(COUNTIF($B$279,B279)&gt;1,NOT(ISBLANK(B279)))</formula>
    </cfRule>
    <cfRule type="expression" priority="6" dxfId="1" stopIfTrue="1">
      <formula>AND(COUNTIF($B$279,B279)&gt;1,NOT(ISBLANK(B279)))</formula>
    </cfRule>
  </conditionalFormatting>
  <conditionalFormatting sqref="B281">
    <cfRule type="expression" priority="1" dxfId="0" stopIfTrue="1">
      <formula>AND(COUNTIF($B$281,B281)&gt;1,NOT(ISBLANK(B281)))</formula>
    </cfRule>
    <cfRule type="expression" priority="2" dxfId="1" stopIfTrue="1">
      <formula>AND(COUNTIF($B$281,B281)&gt;1,NOT(ISBLANK(B281)))</formula>
    </cfRule>
  </conditionalFormatting>
  <conditionalFormatting sqref="B300">
    <cfRule type="expression" priority="7" dxfId="0" stopIfTrue="1">
      <formula>AND(COUNTIF($B$300,B300)&gt;1,NOT(ISBLANK(B300)))</formula>
    </cfRule>
    <cfRule type="expression" priority="8" dxfId="1" stopIfTrue="1">
      <formula>AND(COUNTIF($B$300,B300)&gt;1,NOT(ISBLANK(B300)))</formula>
    </cfRule>
  </conditionalFormatting>
  <conditionalFormatting sqref="B321">
    <cfRule type="expression" priority="17" dxfId="0" stopIfTrue="1">
      <formula>AND(COUNTIF($B$321,B321)&gt;1,NOT(ISBLANK(B321)))</formula>
    </cfRule>
    <cfRule type="expression" priority="18" dxfId="1" stopIfTrue="1">
      <formula>AND(COUNTIF($B$321,B321)&gt;1,NOT(ISBLANK(B321)))</formula>
    </cfRule>
  </conditionalFormatting>
  <conditionalFormatting sqref="B343">
    <cfRule type="expression" priority="21" dxfId="0" stopIfTrue="1">
      <formula>AND(COUNTIF($B$343,B343)&gt;1,NOT(ISBLANK(B343)))</formula>
    </cfRule>
    <cfRule type="expression" priority="22" dxfId="1" stopIfTrue="1">
      <formula>AND(COUNTIF($B$343,B343)&gt;1,NOT(ISBLANK(B343)))</formula>
    </cfRule>
  </conditionalFormatting>
  <conditionalFormatting sqref="B379">
    <cfRule type="expression" priority="9" dxfId="0" stopIfTrue="1">
      <formula>AND(COUNTIF($B$379,B379)&gt;1,NOT(ISBLANK(B379)))</formula>
    </cfRule>
    <cfRule type="expression" priority="10" dxfId="1" stopIfTrue="1">
      <formula>AND(COUNTIF($B$379,B379)&gt;1,NOT(ISBLANK(B379)))</formula>
    </cfRule>
  </conditionalFormatting>
  <conditionalFormatting sqref="B380">
    <cfRule type="expression" priority="3" dxfId="0" stopIfTrue="1">
      <formula>AND(COUNTIF($B$380,B380)&gt;1,NOT(ISBLANK(B380)))</formula>
    </cfRule>
    <cfRule type="expression" priority="4" dxfId="1" stopIfTrue="1">
      <formula>AND(COUNTIF($B$380,B380)&gt;1,NOT(ISBLANK(B380)))</formula>
    </cfRule>
  </conditionalFormatting>
  <conditionalFormatting sqref="B4:B5">
    <cfRule type="expression" priority="31" dxfId="0" stopIfTrue="1">
      <formula>AND(COUNTIF($B$4:$B$5,B4)&gt;1,NOT(ISBLANK(B4)))</formula>
    </cfRule>
    <cfRule type="expression" priority="32" dxfId="1" stopIfTrue="1">
      <formula>AND(COUNTIF($B$4:$B$5,B4)&gt;1,NOT(ISBLANK(B4)))</formula>
    </cfRule>
  </conditionalFormatting>
  <conditionalFormatting sqref="B310:B311">
    <cfRule type="expression" priority="19" dxfId="0" stopIfTrue="1">
      <formula>AND(COUNTIF($B$310:$B$311,B310)&gt;1,NOT(ISBLANK(B310)))</formula>
    </cfRule>
    <cfRule type="expression" priority="20" dxfId="1" stopIfTrue="1">
      <formula>AND(COUNTIF($B$310:$B$311,B310)&gt;1,NOT(ISBLANK(B310)))</formula>
    </cfRule>
  </conditionalFormatting>
  <conditionalFormatting sqref="B372:B374">
    <cfRule type="expression" priority="13" dxfId="0" stopIfTrue="1">
      <formula>AND(COUNTIF($B$372:$B$374,B372)&gt;1,NOT(ISBLANK(B372)))</formula>
    </cfRule>
    <cfRule type="expression" priority="14" dxfId="1" stopIfTrue="1">
      <formula>AND(COUNTIF($B$372:$B$374,B372)&gt;1,NOT(ISBLANK(B372)))</formula>
    </cfRule>
  </conditionalFormatting>
  <conditionalFormatting sqref="B375:B377">
    <cfRule type="expression" priority="11" dxfId="0" stopIfTrue="1">
      <formula>AND(COUNTIF($B$375:$B$377,B375)&gt;1,NOT(ISBLANK(B375)))</formula>
    </cfRule>
    <cfRule type="expression" priority="12" dxfId="1" stopIfTrue="1">
      <formula>AND(COUNTIF($B$375:$B$377,B375)&gt;1,NOT(ISBLANK(B375)))</formula>
    </cfRule>
  </conditionalFormatting>
  <conditionalFormatting sqref="B7:B88 B156 B158:B182 B222:B261 B209:B211 B217:B219 B207 B263:B268 B123:B125 B116:B121 B194:B195 B149:B153 B197:B205 B128:B147 B90:B100">
    <cfRule type="expression" priority="30" dxfId="1" stopIfTrue="1">
      <formula>AND(COUNTIF($B$7:$B$88,B7)+COUNTIF($B$156,B7)+COUNTIF($B$158:$B$182,B7)+COUNTIF($B$222:$B$261,B7)+COUNTIF($B$209:$B$211,B7)+COUNTIF($B$217:$B$219,B7)+COUNTIF($B$207,B7)+COUNTIF($B$263:$B$268,B7)+COUNTIF($B$123:$B$125,B7)+COUNTIF($B$116:$B$121,B7)+COUNTIF($B$194:$B$195,B7)+COUNTIF($B$149:$B$153,B7)+COUNTIF($B$197:$B$205,B7)+COUNTIF($B$128:$B$147,B7)+COUNTIF($B$90:$B$100,B7)&gt;1,NOT(ISBLANK(B7)))</formula>
    </cfRule>
  </conditionalFormatting>
  <conditionalFormatting sqref="B7:B88 B156 B158:B182 B222:B261 B207 B209:B211 B217:B219 B263:B270 B116:B121 B123:B125 B194:B195 B149:B153 B197:B205 B128:B147 B90:B100">
    <cfRule type="expression" priority="29" dxfId="0" stopIfTrue="1">
      <formula>AND(COUNTIF($B$7:$B$88,B7)+COUNTIF($B$156,B7)+COUNTIF($B$158:$B$182,B7)+COUNTIF($B$222:$B$261,B7)+COUNTIF($B$207,B7)+COUNTIF($B$209:$B$211,B7)+COUNTIF($B$217:$B$219,B7)+COUNTIF($B$263:$B$270,B7)+COUNTIF($B$116:$B$121,B7)+COUNTIF($B$123:$B$125,B7)+COUNTIF($B$194:$B$195,B7)+COUNTIF($B$149:$B$153,B7)+COUNTIF($B$197:$B$205,B7)+COUNTIF($B$128:$B$147,B7)+COUNTIF($B$90:$B$100,B7)&gt;1,NOT(ISBLANK(B7)))</formula>
    </cfRule>
  </conditionalFormatting>
  <conditionalFormatting sqref="B273:B278 B282:B299 B322:B342 B349:B363 B344:B347 B303:B309 B312 B315:B320">
    <cfRule type="expression" priority="23" dxfId="0" stopIfTrue="1">
      <formula>AND(COUNTIF($B$273:$B$278,B273)+COUNTIF($B$282:$B$299,B273)+COUNTIF($B$322:$B$342,B273)+COUNTIF($B$349:$B$363,B273)+COUNTIF($B$344:$B$347,B273)+COUNTIF($B$303:$B$309,B273)+COUNTIF($B$312,B273)+COUNTIF($B$315:$B$320,B273)&gt;1,NOT(ISBLANK(B273)))</formula>
    </cfRule>
    <cfRule type="expression" priority="24" dxfId="1" stopIfTrue="1">
      <formula>AND(COUNTIF($B$273:$B$278,B273)+COUNTIF($B$282:$B$299,B273)+COUNTIF($B$322:$B$342,B273)+COUNTIF($B$349:$B$363,B273)+COUNTIF($B$344:$B$347,B273)+COUNTIF($B$303:$B$309,B273)+COUNTIF($B$312,B273)+COUNTIF($B$315:$B$320,B273)&gt;1,NOT(ISBLANK(B273)))</formula>
    </cfRule>
  </conditionalFormatting>
  <conditionalFormatting sqref="B364 B366:B371">
    <cfRule type="expression" priority="15" dxfId="0" stopIfTrue="1">
      <formula>AND(COUNTIF($B$364,B364)+COUNTIF($B$366:$B$371,B364)&gt;1,NOT(ISBLANK(B364)))</formula>
    </cfRule>
    <cfRule type="expression" priority="16" dxfId="1" stopIfTrue="1">
      <formula>AND(COUNTIF($B$364,B364)+COUNTIF($B$366:$B$371,B364)&gt;1,NOT(ISBLANK(B364)))</formula>
    </cfRule>
  </conditionalFormatting>
  <printOptions/>
  <pageMargins left="0.5548611111111111" right="0.3541666666666667" top="0.5506944444444445" bottom="0.5506944444444445" header="0.3541666666666667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as01</dc:creator>
  <cp:keywords/>
  <dc:description/>
  <cp:lastModifiedBy>as01</cp:lastModifiedBy>
  <dcterms:created xsi:type="dcterms:W3CDTF">2023-04-15T01:02:22Z</dcterms:created>
  <dcterms:modified xsi:type="dcterms:W3CDTF">2023-04-13T15:14:17Z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